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F509" i="1" s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H467" i="1" s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F341" i="1" s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J227" i="1"/>
  <c r="I227" i="1"/>
  <c r="H227" i="1"/>
  <c r="G227" i="1"/>
  <c r="F227" i="1"/>
  <c r="B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F173" i="1" s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H131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I594" i="1" s="1"/>
  <c r="H13" i="1"/>
  <c r="H47" i="1" s="1"/>
  <c r="H594" i="1" s="1"/>
  <c r="G13" i="1"/>
  <c r="G47" i="1" s="1"/>
  <c r="G594" i="1" s="1"/>
  <c r="F13" i="1"/>
  <c r="F47" i="1" s="1"/>
  <c r="F594" i="1" l="1"/>
  <c r="J594" i="1"/>
  <c r="L326" i="1"/>
  <c r="L321" i="1"/>
  <c r="L311" i="1"/>
  <c r="L341" i="1"/>
  <c r="L531" i="1"/>
  <c r="L536" i="1"/>
  <c r="L131" i="1"/>
  <c r="L101" i="1"/>
  <c r="L32" i="1"/>
  <c r="L27" i="1"/>
  <c r="L116" i="1"/>
  <c r="L111" i="1"/>
  <c r="L143" i="1"/>
  <c r="L173" i="1"/>
  <c r="L494" i="1"/>
  <c r="L489" i="1"/>
  <c r="L46" i="1"/>
  <c r="L242" i="1"/>
  <c r="L237" i="1"/>
  <c r="L551" i="1"/>
  <c r="L521" i="1"/>
  <c r="L578" i="1"/>
  <c r="L573" i="1"/>
  <c r="L227" i="1"/>
  <c r="L257" i="1"/>
  <c r="L88" i="1"/>
  <c r="L447" i="1"/>
  <c r="L452" i="1"/>
  <c r="L284" i="1"/>
  <c r="L279" i="1"/>
  <c r="L405" i="1"/>
  <c r="L410" i="1"/>
  <c r="L130" i="1"/>
  <c r="L563" i="1"/>
  <c r="L593" i="1"/>
  <c r="L417" i="1"/>
  <c r="L501" i="1"/>
  <c r="L89" i="1"/>
  <c r="L59" i="1"/>
  <c r="L74" i="1"/>
  <c r="L69" i="1"/>
  <c r="L363" i="1"/>
  <c r="L368" i="1"/>
  <c r="L459" i="1"/>
  <c r="L215" i="1"/>
  <c r="L185" i="1"/>
  <c r="L298" i="1"/>
  <c r="L291" i="1"/>
  <c r="L382" i="1"/>
  <c r="L395" i="1"/>
  <c r="L425" i="1"/>
  <c r="L585" i="1"/>
  <c r="L509" i="1"/>
  <c r="L479" i="1"/>
  <c r="L340" i="1"/>
  <c r="L424" i="1"/>
  <c r="L81" i="1"/>
  <c r="L299" i="1"/>
  <c r="L269" i="1"/>
  <c r="L153" i="1"/>
  <c r="L158" i="1"/>
  <c r="L550" i="1"/>
  <c r="L195" i="1"/>
  <c r="L200" i="1"/>
  <c r="L383" i="1"/>
  <c r="L353" i="1"/>
  <c r="L594" i="1"/>
  <c r="L214" i="1"/>
  <c r="L17" i="1"/>
  <c r="L47" i="1"/>
  <c r="L543" i="1"/>
  <c r="L333" i="1"/>
  <c r="L437" i="1"/>
  <c r="L467" i="1"/>
  <c r="L165" i="1"/>
  <c r="L249" i="1"/>
  <c r="L466" i="1"/>
  <c r="L508" i="1"/>
  <c r="L123" i="1"/>
  <c r="L172" i="1"/>
  <c r="L39" i="1"/>
  <c r="L375" i="1"/>
  <c r="L207" i="1"/>
  <c r="L256" i="1"/>
  <c r="L592" i="1"/>
</calcChain>
</file>

<file path=xl/sharedStrings.xml><?xml version="1.0" encoding="utf-8"?>
<sst xmlns="http://schemas.openxmlformats.org/spreadsheetml/2006/main" count="565" uniqueCount="76">
  <si>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</si>
  <si>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</si>
  <si>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</si>
  <si>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</si>
  <si>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</si>
  <si>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</si>
  <si>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Жданова М.В.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</si>
  <si>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</si>
  <si>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</si>
  <si>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</si>
  <si>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</si>
  <si>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</si>
  <si>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</si>
  <si>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</si>
  <si>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</si>
  <si>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</si>
  <si>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</si>
  <si>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</si>
  <si>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</si>
  <si>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</si>
  <si>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</si>
  <si>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</si>
  <si>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</si>
  <si>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</si>
  <si>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</si>
  <si>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</si>
  <si>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</si>
  <si>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отварной птицы</t>
  </si>
  <si>
    <t>салат зимний</t>
  </si>
  <si>
    <t>гор.напиток</t>
  </si>
  <si>
    <t>чай с лимоном</t>
  </si>
  <si>
    <t>хлеб</t>
  </si>
  <si>
    <t>булочка домашняя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</si>
  <si>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</si>
  <si>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</si>
  <si>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</si>
  <si>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</si>
  <si>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</si>
  <si>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</si>
  <si>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</si>
  <si>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</si>
  <si>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</si>
  <si>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</si>
  <si>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</si>
  <si>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</si>
  <si>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</si>
  <si>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</si>
  <si>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</si>
  <si>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</si>
  <si>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</si>
  <si>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</si>
  <si>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каша овсяная молочная</t>
  </si>
  <si>
    <t>яйца варёные</t>
  </si>
  <si>
    <t>кофейный напиток с молоком</t>
  </si>
  <si>
    <t>бутерброд с маслом</t>
  </si>
  <si>
    <t>жаркое по домашнему</t>
  </si>
  <si>
    <t>подгарнировка из солёного огурца</t>
  </si>
  <si>
    <t>компот из свежих плодов</t>
  </si>
  <si>
    <t>хлеб пшеничный</t>
  </si>
  <si>
    <t>пудинг из творога с вареньем</t>
  </si>
  <si>
    <t>какао с молоком</t>
  </si>
  <si>
    <t>пюре картофельное</t>
  </si>
  <si>
    <t>котлеты рыбные с соусом сметанным</t>
  </si>
  <si>
    <t>чай с джемом</t>
  </si>
  <si>
    <t>капуста тушёная</t>
  </si>
  <si>
    <t>биточки из курицы</t>
  </si>
  <si>
    <t>бутерброд с сыром</t>
  </si>
  <si>
    <t>макароны с маслом сливочным</t>
  </si>
  <si>
    <t>шницель из говядины</t>
  </si>
  <si>
    <t>салат витаминный</t>
  </si>
  <si>
    <t>суфле творожное с вареньем</t>
  </si>
  <si>
    <t>картофель отварной</t>
  </si>
  <si>
    <t>печень по-строгановски</t>
  </si>
  <si>
    <t>Среднее значение за период:</t>
  </si>
  <si>
    <t>омлет с колбасой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</si>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</sst>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3" borderId="1" xfId="0" applyFont="1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94"/>
  <sheetViews>
    <sheetView tabSelected="1" zoomScaleNormal="100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E260" sqref="E260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 x14ac:dyDescent="0.25">
      <c r="A1" s="2" t="s">
        <v>0</v>
      </c>
      <c r="C1" s="58"/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.75" customHeight="1" x14ac:dyDescent="0.25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9</v>
      </c>
      <c r="I3" s="8">
        <v>1</v>
      </c>
      <c r="J3" s="9">
        <v>2024</v>
      </c>
      <c r="K3" s="2"/>
    </row>
    <row r="4" spans="1:12" s="1" customFormat="1" ht="12.75" x14ac:dyDescent="0.2">
      <c r="D4" s="5"/>
      <c r="H4" s="10" t="s">
        <v>10</v>
      </c>
      <c r="I4" s="10" t="s">
        <v>11</v>
      </c>
      <c r="J4" s="10" t="s">
        <v>12</v>
      </c>
    </row>
    <row r="5" spans="1:12" ht="33.75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240</v>
      </c>
      <c r="G6" s="20">
        <v>13</v>
      </c>
      <c r="H6" s="20">
        <v>8</v>
      </c>
      <c r="I6" s="20">
        <v>30</v>
      </c>
      <c r="J6" s="20">
        <v>551</v>
      </c>
      <c r="K6" s="21"/>
      <c r="L6" s="20">
        <v>85.58</v>
      </c>
    </row>
    <row r="7" spans="1:12" x14ac:dyDescent="0.25">
      <c r="A7" s="22"/>
      <c r="B7" s="23"/>
      <c r="C7" s="24"/>
      <c r="D7" s="25"/>
      <c r="E7" s="26" t="s">
        <v>28</v>
      </c>
      <c r="F7" s="27">
        <v>60</v>
      </c>
      <c r="G7" s="27">
        <v>0</v>
      </c>
      <c r="H7" s="27">
        <v>2</v>
      </c>
      <c r="I7" s="27">
        <v>1</v>
      </c>
      <c r="J7" s="27">
        <v>23</v>
      </c>
      <c r="K7" s="28"/>
      <c r="L7" s="27">
        <v>11.81</v>
      </c>
    </row>
    <row r="8" spans="1:12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</v>
      </c>
      <c r="H8" s="27">
        <v>0</v>
      </c>
      <c r="I8" s="27">
        <v>9</v>
      </c>
      <c r="J8" s="27">
        <v>48</v>
      </c>
      <c r="K8" s="28"/>
      <c r="L8" s="27">
        <v>6.95</v>
      </c>
    </row>
    <row r="9" spans="1:12" x14ac:dyDescent="0.25">
      <c r="A9" s="22"/>
      <c r="B9" s="23"/>
      <c r="C9" s="24"/>
      <c r="D9" s="29" t="s">
        <v>31</v>
      </c>
      <c r="E9" s="26" t="s">
        <v>32</v>
      </c>
      <c r="F9" s="27">
        <v>100</v>
      </c>
      <c r="G9" s="27">
        <v>5</v>
      </c>
      <c r="H9" s="27">
        <v>8</v>
      </c>
      <c r="I9" s="27">
        <v>40</v>
      </c>
      <c r="J9" s="27">
        <v>388</v>
      </c>
      <c r="K9" s="28"/>
      <c r="L9" s="27">
        <v>21.59</v>
      </c>
    </row>
    <row r="10" spans="1:12" x14ac:dyDescent="0.25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0</v>
      </c>
      <c r="H10" s="27">
        <v>0</v>
      </c>
      <c r="I10" s="27">
        <v>10</v>
      </c>
      <c r="J10" s="27">
        <v>47</v>
      </c>
      <c r="K10" s="28"/>
      <c r="L10" s="27">
        <v>27.88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35</v>
      </c>
      <c r="E13" s="34"/>
      <c r="F13" s="35">
        <f>SUM(F6:F12)</f>
        <v>700</v>
      </c>
      <c r="G13" s="35">
        <f>SUM(G6:G12)</f>
        <v>18</v>
      </c>
      <c r="H13" s="35">
        <f>SUM(H6:H12)</f>
        <v>18</v>
      </c>
      <c r="I13" s="35">
        <f>SUM(I6:I12)</f>
        <v>90</v>
      </c>
      <c r="J13" s="35">
        <f>SUM(J6:J12)</f>
        <v>1057</v>
      </c>
      <c r="K13" s="36"/>
      <c r="L13" s="35">
        <f>SUM(L6:L12)</f>
        <v>153.81</v>
      </c>
    </row>
    <row r="14" spans="1:12" x14ac:dyDescent="0.25">
      <c r="A14" s="37">
        <f>A6</f>
        <v>1</v>
      </c>
      <c r="B14" s="38">
        <f>B6</f>
        <v>1</v>
      </c>
      <c r="C14" s="39" t="s">
        <v>36</v>
      </c>
      <c r="D14" s="40" t="s">
        <v>33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35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>
        <f ca="1">SUM(L14:L22)</f>
        <v>0</v>
      </c>
    </row>
    <row r="18" spans="1:12" x14ac:dyDescent="0.25">
      <c r="A18" s="37">
        <f>A6</f>
        <v>1</v>
      </c>
      <c r="B18" s="38">
        <f>B6</f>
        <v>1</v>
      </c>
      <c r="C18" s="39" t="s">
        <v>37</v>
      </c>
      <c r="D18" s="29" t="s">
        <v>38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39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40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41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9" t="s">
        <v>42</v>
      </c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9" t="s">
        <v>43</v>
      </c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2"/>
      <c r="B24" s="23"/>
      <c r="C24" s="24"/>
      <c r="D24" s="29" t="s">
        <v>44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35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>
        <f ca="1">SUM(L24:L32)</f>
        <v>0</v>
      </c>
    </row>
    <row r="28" spans="1:12" x14ac:dyDescent="0.25">
      <c r="A28" s="37">
        <f>A6</f>
        <v>1</v>
      </c>
      <c r="B28" s="38">
        <v>1</v>
      </c>
      <c r="C28" s="39" t="s">
        <v>45</v>
      </c>
      <c r="D28" s="40" t="s">
        <v>46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25">
      <c r="A29" s="22"/>
      <c r="B29" s="23"/>
      <c r="C29" s="24"/>
      <c r="D29" s="40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35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f ca="1">SUM(L25:L31)</f>
        <v>0</v>
      </c>
    </row>
    <row r="33" spans="1:12" x14ac:dyDescent="0.25">
      <c r="A33" s="37">
        <f>A6</f>
        <v>1</v>
      </c>
      <c r="B33" s="38">
        <f>B6</f>
        <v>1</v>
      </c>
      <c r="C33" s="39" t="s">
        <v>47</v>
      </c>
      <c r="D33" s="29" t="s">
        <v>26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22"/>
      <c r="B34" s="23"/>
      <c r="C34" s="24"/>
      <c r="D34" s="29" t="s">
        <v>41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22"/>
      <c r="B35" s="23"/>
      <c r="C35" s="24"/>
      <c r="D35" s="29" t="s">
        <v>42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22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30"/>
      <c r="B39" s="31"/>
      <c r="C39" s="32"/>
      <c r="D39" s="33" t="s">
        <v>35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>
        <f ca="1">SUM(L33:L41)</f>
        <v>0</v>
      </c>
    </row>
    <row r="40" spans="1:12" x14ac:dyDescent="0.25">
      <c r="A40" s="37">
        <f>A6</f>
        <v>1</v>
      </c>
      <c r="B40" s="38">
        <f>B6</f>
        <v>1</v>
      </c>
      <c r="C40" s="39" t="s">
        <v>48</v>
      </c>
      <c r="D40" s="40" t="s">
        <v>49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46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33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35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5" customHeight="1" x14ac:dyDescent="0.25">
      <c r="A47" s="42">
        <f>A6</f>
        <v>1</v>
      </c>
      <c r="B47" s="43">
        <f>B6</f>
        <v>1</v>
      </c>
      <c r="C47" s="60" t="s">
        <v>50</v>
      </c>
      <c r="D47" s="60"/>
      <c r="E47" s="44"/>
      <c r="F47" s="45">
        <f>F13+F17+F27+F32+F39+F46</f>
        <v>700</v>
      </c>
      <c r="G47" s="45">
        <f>G13+G17+G27+G32+G39+G46</f>
        <v>18</v>
      </c>
      <c r="H47" s="45">
        <f>H13+H17+H27+H32+H39+H46</f>
        <v>18</v>
      </c>
      <c r="I47" s="45">
        <f>I13+I17+I27+I32+I39+I46</f>
        <v>90</v>
      </c>
      <c r="J47" s="45">
        <f>J13+J17+J27+J32+J39+J46</f>
        <v>1057</v>
      </c>
      <c r="K47" s="46"/>
      <c r="L47" s="45" t="e">
        <f ca="1">L13+L17+L27+L32+L39+L46</f>
        <v>#VALUE!</v>
      </c>
    </row>
    <row r="48" spans="1:12" x14ac:dyDescent="0.25">
      <c r="A48" s="47">
        <v>1</v>
      </c>
      <c r="B48" s="23">
        <v>2</v>
      </c>
      <c r="C48" s="17" t="s">
        <v>25</v>
      </c>
      <c r="D48" s="18" t="s">
        <v>26</v>
      </c>
      <c r="E48" s="19" t="s">
        <v>51</v>
      </c>
      <c r="F48" s="20">
        <v>200</v>
      </c>
      <c r="G48" s="20">
        <v>7</v>
      </c>
      <c r="H48" s="20">
        <v>8</v>
      </c>
      <c r="I48" s="20">
        <v>30</v>
      </c>
      <c r="J48" s="20">
        <v>259</v>
      </c>
      <c r="K48" s="21"/>
      <c r="L48" s="20">
        <v>24</v>
      </c>
    </row>
    <row r="49" spans="1:12" x14ac:dyDescent="0.25">
      <c r="A49" s="47"/>
      <c r="B49" s="23"/>
      <c r="C49" s="24"/>
      <c r="D49" s="25"/>
      <c r="E49" s="26" t="s">
        <v>52</v>
      </c>
      <c r="F49" s="27">
        <v>40</v>
      </c>
      <c r="G49" s="27">
        <v>5</v>
      </c>
      <c r="H49" s="27">
        <v>4</v>
      </c>
      <c r="I49" s="27">
        <v>0</v>
      </c>
      <c r="J49" s="27">
        <v>61</v>
      </c>
      <c r="K49" s="28"/>
      <c r="L49" s="27">
        <v>16</v>
      </c>
    </row>
    <row r="50" spans="1:12" x14ac:dyDescent="0.25">
      <c r="A50" s="47"/>
      <c r="B50" s="23"/>
      <c r="C50" s="24"/>
      <c r="D50" s="29" t="s">
        <v>29</v>
      </c>
      <c r="E50" s="26" t="s">
        <v>53</v>
      </c>
      <c r="F50" s="27">
        <v>200</v>
      </c>
      <c r="G50" s="27">
        <v>3</v>
      </c>
      <c r="H50" s="27">
        <v>3</v>
      </c>
      <c r="I50" s="27">
        <v>17</v>
      </c>
      <c r="J50" s="27">
        <v>111</v>
      </c>
      <c r="K50" s="28"/>
      <c r="L50" s="27">
        <v>14.44</v>
      </c>
    </row>
    <row r="51" spans="1:12" x14ac:dyDescent="0.25">
      <c r="A51" s="47"/>
      <c r="B51" s="23"/>
      <c r="C51" s="24"/>
      <c r="D51" s="29" t="s">
        <v>31</v>
      </c>
      <c r="E51" s="26" t="s">
        <v>54</v>
      </c>
      <c r="F51" s="27">
        <v>50</v>
      </c>
      <c r="G51" s="27">
        <v>3</v>
      </c>
      <c r="H51" s="27">
        <v>6</v>
      </c>
      <c r="I51" s="27">
        <v>17</v>
      </c>
      <c r="J51" s="27">
        <v>170</v>
      </c>
      <c r="K51" s="28"/>
      <c r="L51" s="27">
        <v>11.17</v>
      </c>
    </row>
    <row r="52" spans="1:12" x14ac:dyDescent="0.25">
      <c r="A52" s="47"/>
      <c r="B52" s="23"/>
      <c r="C52" s="24"/>
      <c r="D52" s="29" t="s">
        <v>33</v>
      </c>
      <c r="E52" s="26" t="s">
        <v>34</v>
      </c>
      <c r="F52" s="27">
        <v>100</v>
      </c>
      <c r="G52" s="27">
        <v>0</v>
      </c>
      <c r="H52" s="27">
        <v>0</v>
      </c>
      <c r="I52" s="27">
        <v>10</v>
      </c>
      <c r="J52" s="27">
        <v>47</v>
      </c>
      <c r="K52" s="28"/>
      <c r="L52" s="27">
        <v>27.88</v>
      </c>
    </row>
    <row r="53" spans="1:12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48"/>
      <c r="B55" s="31"/>
      <c r="C55" s="32"/>
      <c r="D55" s="33" t="s">
        <v>35</v>
      </c>
      <c r="E55" s="34"/>
      <c r="F55" s="35">
        <f>SUM(F48:F54)</f>
        <v>590</v>
      </c>
      <c r="G55" s="35">
        <f>SUM(G48:G54)</f>
        <v>18</v>
      </c>
      <c r="H55" s="35">
        <f>SUM(H48:H54)</f>
        <v>21</v>
      </c>
      <c r="I55" s="35">
        <f>SUM(I48:I54)</f>
        <v>74</v>
      </c>
      <c r="J55" s="35">
        <f>SUM(J48:J54)</f>
        <v>648</v>
      </c>
      <c r="K55" s="36"/>
      <c r="L55" s="35">
        <f>SUM(L48:L54)</f>
        <v>93.49</v>
      </c>
    </row>
    <row r="56" spans="1:12" x14ac:dyDescent="0.25">
      <c r="A56" s="38">
        <f>A48</f>
        <v>1</v>
      </c>
      <c r="B56" s="38">
        <f>B48</f>
        <v>2</v>
      </c>
      <c r="C56" s="39" t="s">
        <v>36</v>
      </c>
      <c r="D56" s="40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48"/>
      <c r="B59" s="31"/>
      <c r="C59" s="32"/>
      <c r="D59" s="33" t="s">
        <v>35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x14ac:dyDescent="0.25">
      <c r="A60" s="38">
        <f>A48</f>
        <v>1</v>
      </c>
      <c r="B60" s="38">
        <f>B48</f>
        <v>2</v>
      </c>
      <c r="C60" s="39" t="s">
        <v>37</v>
      </c>
      <c r="D60" s="29" t="s">
        <v>38</v>
      </c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47"/>
      <c r="B61" s="23"/>
      <c r="C61" s="24"/>
      <c r="D61" s="29" t="s">
        <v>39</v>
      </c>
      <c r="E61" s="26"/>
      <c r="F61" s="27"/>
      <c r="G61" s="27"/>
      <c r="H61" s="27"/>
      <c r="I61" s="27"/>
      <c r="J61" s="27"/>
      <c r="K61" s="28"/>
      <c r="L61" s="27"/>
    </row>
    <row r="62" spans="1:12" x14ac:dyDescent="0.25">
      <c r="A62" s="47"/>
      <c r="B62" s="23"/>
      <c r="C62" s="24"/>
      <c r="D62" s="29" t="s">
        <v>40</v>
      </c>
      <c r="E62" s="26"/>
      <c r="F62" s="27"/>
      <c r="G62" s="27"/>
      <c r="H62" s="27"/>
      <c r="I62" s="27"/>
      <c r="J62" s="27"/>
      <c r="K62" s="28"/>
      <c r="L62" s="27"/>
    </row>
    <row r="63" spans="1:12" x14ac:dyDescent="0.25">
      <c r="A63" s="47"/>
      <c r="B63" s="23"/>
      <c r="C63" s="24"/>
      <c r="D63" s="29" t="s">
        <v>41</v>
      </c>
      <c r="E63" s="26"/>
      <c r="F63" s="27"/>
      <c r="G63" s="27"/>
      <c r="H63" s="27"/>
      <c r="I63" s="27"/>
      <c r="J63" s="27"/>
      <c r="K63" s="28"/>
      <c r="L63" s="27"/>
    </row>
    <row r="64" spans="1:12" x14ac:dyDescent="0.25">
      <c r="A64" s="47"/>
      <c r="B64" s="23"/>
      <c r="C64" s="24"/>
      <c r="D64" s="29" t="s">
        <v>42</v>
      </c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47"/>
      <c r="B65" s="23"/>
      <c r="C65" s="24"/>
      <c r="D65" s="29" t="s">
        <v>43</v>
      </c>
      <c r="E65" s="26"/>
      <c r="F65" s="27"/>
      <c r="G65" s="27"/>
      <c r="H65" s="27"/>
      <c r="I65" s="27"/>
      <c r="J65" s="27"/>
      <c r="K65" s="28"/>
      <c r="L65" s="27"/>
    </row>
    <row r="66" spans="1:12" x14ac:dyDescent="0.25">
      <c r="A66" s="47"/>
      <c r="B66" s="23"/>
      <c r="C66" s="24"/>
      <c r="D66" s="29" t="s">
        <v>44</v>
      </c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48"/>
      <c r="B69" s="31"/>
      <c r="C69" s="32"/>
      <c r="D69" s="33" t="s">
        <v>35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x14ac:dyDescent="0.25">
      <c r="A70" s="38">
        <f>A48</f>
        <v>1</v>
      </c>
      <c r="B70" s="38">
        <f>B48</f>
        <v>2</v>
      </c>
      <c r="C70" s="39" t="s">
        <v>45</v>
      </c>
      <c r="D70" s="40" t="s">
        <v>46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47"/>
      <c r="B71" s="23"/>
      <c r="C71" s="24"/>
      <c r="D71" s="40" t="s">
        <v>42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48"/>
      <c r="B74" s="31"/>
      <c r="C74" s="32"/>
      <c r="D74" s="33" t="s">
        <v>35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x14ac:dyDescent="0.25">
      <c r="A75" s="38">
        <f>A48</f>
        <v>1</v>
      </c>
      <c r="B75" s="38">
        <f>B48</f>
        <v>2</v>
      </c>
      <c r="C75" s="39" t="s">
        <v>47</v>
      </c>
      <c r="D75" s="29" t="s">
        <v>26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47"/>
      <c r="B76" s="23"/>
      <c r="C76" s="24"/>
      <c r="D76" s="29" t="s">
        <v>41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47"/>
      <c r="B77" s="23"/>
      <c r="C77" s="24"/>
      <c r="D77" s="29" t="s">
        <v>42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47"/>
      <c r="B78" s="23"/>
      <c r="C78" s="24"/>
      <c r="D78" s="29" t="s">
        <v>31</v>
      </c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x14ac:dyDescent="0.25">
      <c r="A81" s="48"/>
      <c r="B81" s="31"/>
      <c r="C81" s="32"/>
      <c r="D81" s="33" t="s">
        <v>35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x14ac:dyDescent="0.25">
      <c r="A82" s="38">
        <f>A48</f>
        <v>1</v>
      </c>
      <c r="B82" s="38">
        <f>B48</f>
        <v>2</v>
      </c>
      <c r="C82" s="39" t="s">
        <v>48</v>
      </c>
      <c r="D82" s="40" t="s">
        <v>49</v>
      </c>
      <c r="E82" s="26"/>
      <c r="F82" s="27"/>
      <c r="G82" s="27"/>
      <c r="H82" s="27"/>
      <c r="I82" s="27"/>
      <c r="J82" s="27"/>
      <c r="K82" s="28"/>
      <c r="L82" s="27"/>
    </row>
    <row r="83" spans="1:12" x14ac:dyDescent="0.25">
      <c r="A83" s="47"/>
      <c r="B83" s="23"/>
      <c r="C83" s="24"/>
      <c r="D83" s="40" t="s">
        <v>46</v>
      </c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47"/>
      <c r="B84" s="23"/>
      <c r="C84" s="24"/>
      <c r="D84" s="40" t="s">
        <v>42</v>
      </c>
      <c r="E84" s="26"/>
      <c r="F84" s="27"/>
      <c r="G84" s="27"/>
      <c r="H84" s="27"/>
      <c r="I84" s="27"/>
      <c r="J84" s="27"/>
      <c r="K84" s="28"/>
      <c r="L84" s="27"/>
    </row>
    <row r="85" spans="1:12" x14ac:dyDescent="0.25">
      <c r="A85" s="47"/>
      <c r="B85" s="23"/>
      <c r="C85" s="24"/>
      <c r="D85" s="40" t="s">
        <v>33</v>
      </c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48"/>
      <c r="B88" s="31"/>
      <c r="C88" s="32"/>
      <c r="D88" s="41" t="s">
        <v>35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60" t="s">
        <v>50</v>
      </c>
      <c r="D89" s="60"/>
      <c r="E89" s="44"/>
      <c r="F89" s="45">
        <f>F55+F59+F69+F74+F81+F88</f>
        <v>590</v>
      </c>
      <c r="G89" s="45">
        <f>G55+G59+G69+G74+G81+G88</f>
        <v>18</v>
      </c>
      <c r="H89" s="45">
        <f>H55+H59+H69+H74+H81+H88</f>
        <v>21</v>
      </c>
      <c r="I89" s="45">
        <f>I55+I59+I69+I74+I81+I88</f>
        <v>74</v>
      </c>
      <c r="J89" s="45">
        <f>J55+J59+J69+J74+J81+J88</f>
        <v>648</v>
      </c>
      <c r="K89" s="46"/>
      <c r="L89" s="45" t="e">
        <f ca="1">L55+L59+L69+L74+L81+L88</f>
        <v>#VALUE!</v>
      </c>
    </row>
    <row r="90" spans="1:12" x14ac:dyDescent="0.25">
      <c r="A90" s="15">
        <v>1</v>
      </c>
      <c r="B90" s="16">
        <v>3</v>
      </c>
      <c r="C90" s="17" t="s">
        <v>25</v>
      </c>
      <c r="D90" s="18" t="s">
        <v>26</v>
      </c>
      <c r="E90" s="19" t="s">
        <v>55</v>
      </c>
      <c r="F90" s="20">
        <v>225</v>
      </c>
      <c r="G90" s="20">
        <v>15</v>
      </c>
      <c r="H90" s="20">
        <v>20</v>
      </c>
      <c r="I90" s="20">
        <v>25</v>
      </c>
      <c r="J90" s="20">
        <v>512</v>
      </c>
      <c r="K90" s="21"/>
      <c r="L90" s="20">
        <v>73.06</v>
      </c>
    </row>
    <row r="91" spans="1:12" x14ac:dyDescent="0.25">
      <c r="A91" s="22"/>
      <c r="B91" s="23"/>
      <c r="C91" s="24"/>
      <c r="D91" s="25"/>
      <c r="E91" s="26" t="s">
        <v>56</v>
      </c>
      <c r="F91" s="27">
        <v>45</v>
      </c>
      <c r="G91" s="27">
        <v>0</v>
      </c>
      <c r="H91" s="27">
        <v>0</v>
      </c>
      <c r="I91" s="27">
        <v>1</v>
      </c>
      <c r="J91" s="27">
        <v>6</v>
      </c>
      <c r="K91" s="28"/>
      <c r="L91" s="27">
        <v>9.06</v>
      </c>
    </row>
    <row r="92" spans="1:12" x14ac:dyDescent="0.25">
      <c r="A92" s="22"/>
      <c r="B92" s="23"/>
      <c r="C92" s="24"/>
      <c r="D92" s="29" t="s">
        <v>29</v>
      </c>
      <c r="E92" s="26" t="s">
        <v>57</v>
      </c>
      <c r="F92" s="27">
        <v>200</v>
      </c>
      <c r="G92" s="27">
        <v>0</v>
      </c>
      <c r="H92" s="27">
        <v>0</v>
      </c>
      <c r="I92" s="27">
        <v>23</v>
      </c>
      <c r="J92" s="27">
        <v>94</v>
      </c>
      <c r="K92" s="28"/>
      <c r="L92" s="27">
        <v>12.01</v>
      </c>
    </row>
    <row r="93" spans="1:12" x14ac:dyDescent="0.25">
      <c r="A93" s="22"/>
      <c r="B93" s="23"/>
      <c r="C93" s="24"/>
      <c r="D93" s="29" t="s">
        <v>31</v>
      </c>
      <c r="E93" s="26" t="s">
        <v>58</v>
      </c>
      <c r="F93" s="27">
        <v>40</v>
      </c>
      <c r="G93" s="27">
        <v>3</v>
      </c>
      <c r="H93" s="27">
        <v>0</v>
      </c>
      <c r="I93" s="27">
        <v>20</v>
      </c>
      <c r="J93" s="27">
        <v>92</v>
      </c>
      <c r="K93" s="28"/>
      <c r="L93" s="27">
        <v>4.95</v>
      </c>
    </row>
    <row r="94" spans="1:12" x14ac:dyDescent="0.25">
      <c r="A94" s="22"/>
      <c r="B94" s="23"/>
      <c r="C94" s="24"/>
      <c r="D94" s="29" t="s">
        <v>33</v>
      </c>
      <c r="E94" s="26" t="s">
        <v>34</v>
      </c>
      <c r="F94" s="27">
        <v>100</v>
      </c>
      <c r="G94" s="27">
        <v>0</v>
      </c>
      <c r="H94" s="27">
        <v>0</v>
      </c>
      <c r="I94" s="27">
        <v>10</v>
      </c>
      <c r="J94" s="27">
        <v>47</v>
      </c>
      <c r="K94" s="28"/>
      <c r="L94" s="27">
        <v>27.88</v>
      </c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30"/>
      <c r="B97" s="31"/>
      <c r="C97" s="32"/>
      <c r="D97" s="33" t="s">
        <v>35</v>
      </c>
      <c r="E97" s="34"/>
      <c r="F97" s="35">
        <f>SUM(F90:F96)</f>
        <v>610</v>
      </c>
      <c r="G97" s="35">
        <f>SUM(G90:G96)</f>
        <v>18</v>
      </c>
      <c r="H97" s="35">
        <f>SUM(H90:H96)</f>
        <v>20</v>
      </c>
      <c r="I97" s="35">
        <f>SUM(I90:I96)</f>
        <v>79</v>
      </c>
      <c r="J97" s="35">
        <f>SUM(J90:J96)</f>
        <v>751</v>
      </c>
      <c r="K97" s="36"/>
      <c r="L97" s="35">
        <f>SUM(L90:L96)</f>
        <v>126.96000000000001</v>
      </c>
    </row>
    <row r="98" spans="1:12" x14ac:dyDescent="0.25">
      <c r="A98" s="37">
        <f>A90</f>
        <v>1</v>
      </c>
      <c r="B98" s="38">
        <f>B90</f>
        <v>3</v>
      </c>
      <c r="C98" s="39" t="s">
        <v>36</v>
      </c>
      <c r="D98" s="40" t="s">
        <v>33</v>
      </c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x14ac:dyDescent="0.25">
      <c r="A101" s="30"/>
      <c r="B101" s="31"/>
      <c r="C101" s="32"/>
      <c r="D101" s="33" t="s">
        <v>35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x14ac:dyDescent="0.25">
      <c r="A102" s="37">
        <f>A90</f>
        <v>1</v>
      </c>
      <c r="B102" s="38">
        <f>B90</f>
        <v>3</v>
      </c>
      <c r="C102" s="39" t="s">
        <v>37</v>
      </c>
      <c r="D102" s="29" t="s">
        <v>38</v>
      </c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39</v>
      </c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29" t="s">
        <v>40</v>
      </c>
      <c r="E104" s="26"/>
      <c r="F104" s="27"/>
      <c r="G104" s="27"/>
      <c r="H104" s="27"/>
      <c r="I104" s="27"/>
      <c r="J104" s="27"/>
      <c r="K104" s="28"/>
      <c r="L104" s="27"/>
    </row>
    <row r="105" spans="1:12" x14ac:dyDescent="0.25">
      <c r="A105" s="22"/>
      <c r="B105" s="23"/>
      <c r="C105" s="24"/>
      <c r="D105" s="29" t="s">
        <v>41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9" t="s">
        <v>42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9" t="s">
        <v>43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29" t="s">
        <v>44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30"/>
      <c r="B111" s="31"/>
      <c r="C111" s="32"/>
      <c r="D111" s="33" t="s">
        <v>35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x14ac:dyDescent="0.25">
      <c r="A112" s="37">
        <f>A90</f>
        <v>1</v>
      </c>
      <c r="B112" s="38">
        <f>B90</f>
        <v>3</v>
      </c>
      <c r="C112" s="39" t="s">
        <v>45</v>
      </c>
      <c r="D112" s="40" t="s">
        <v>46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40" t="s">
        <v>42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30"/>
      <c r="B116" s="31"/>
      <c r="C116" s="32"/>
      <c r="D116" s="33" t="s">
        <v>35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x14ac:dyDescent="0.25">
      <c r="A117" s="37">
        <f>A90</f>
        <v>1</v>
      </c>
      <c r="B117" s="38">
        <f>B90</f>
        <v>3</v>
      </c>
      <c r="C117" s="39" t="s">
        <v>47</v>
      </c>
      <c r="D117" s="29" t="s">
        <v>26</v>
      </c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22"/>
      <c r="B118" s="23"/>
      <c r="C118" s="24"/>
      <c r="D118" s="29" t="s">
        <v>41</v>
      </c>
      <c r="E118" s="26"/>
      <c r="F118" s="27"/>
      <c r="G118" s="27"/>
      <c r="H118" s="27"/>
      <c r="I118" s="27"/>
      <c r="J118" s="27"/>
      <c r="K118" s="28"/>
      <c r="L118" s="27"/>
    </row>
    <row r="119" spans="1:12" x14ac:dyDescent="0.25">
      <c r="A119" s="22"/>
      <c r="B119" s="23"/>
      <c r="C119" s="24"/>
      <c r="D119" s="29" t="s">
        <v>42</v>
      </c>
      <c r="E119" s="26"/>
      <c r="F119" s="27"/>
      <c r="G119" s="27"/>
      <c r="H119" s="27"/>
      <c r="I119" s="27"/>
      <c r="J119" s="27"/>
      <c r="K119" s="28"/>
      <c r="L119" s="27"/>
    </row>
    <row r="120" spans="1:12" x14ac:dyDescent="0.25">
      <c r="A120" s="22"/>
      <c r="B120" s="23"/>
      <c r="C120" s="24"/>
      <c r="D120" s="29" t="s">
        <v>31</v>
      </c>
      <c r="E120" s="26"/>
      <c r="F120" s="27"/>
      <c r="G120" s="27"/>
      <c r="H120" s="27"/>
      <c r="I120" s="27"/>
      <c r="J120" s="27"/>
      <c r="K120" s="28"/>
      <c r="L120" s="27"/>
    </row>
    <row r="121" spans="1:12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25">
      <c r="A123" s="30"/>
      <c r="B123" s="31"/>
      <c r="C123" s="32"/>
      <c r="D123" s="33" t="s">
        <v>35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x14ac:dyDescent="0.25">
      <c r="A124" s="37">
        <f>A90</f>
        <v>1</v>
      </c>
      <c r="B124" s="38">
        <f>B90</f>
        <v>3</v>
      </c>
      <c r="C124" s="39" t="s">
        <v>48</v>
      </c>
      <c r="D124" s="40" t="s">
        <v>49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22"/>
      <c r="B125" s="23"/>
      <c r="C125" s="24"/>
      <c r="D125" s="40" t="s">
        <v>46</v>
      </c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22"/>
      <c r="B126" s="23"/>
      <c r="C126" s="24"/>
      <c r="D126" s="40" t="s">
        <v>42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22"/>
      <c r="B127" s="23"/>
      <c r="C127" s="24"/>
      <c r="D127" s="40" t="s">
        <v>33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30"/>
      <c r="B130" s="31"/>
      <c r="C130" s="32"/>
      <c r="D130" s="41" t="s">
        <v>35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60" t="s">
        <v>50</v>
      </c>
      <c r="D131" s="60"/>
      <c r="E131" s="44"/>
      <c r="F131" s="45">
        <f>F97+F101+F111+F116+F123+F130</f>
        <v>610</v>
      </c>
      <c r="G131" s="45">
        <f>G97+G101+G111+G116+G123+G130</f>
        <v>18</v>
      </c>
      <c r="H131" s="45">
        <f>H97+H101+H111+H116+H123+H130</f>
        <v>20</v>
      </c>
      <c r="I131" s="45">
        <f>I97+I101+I111+I116+I123+I130</f>
        <v>79</v>
      </c>
      <c r="J131" s="45">
        <f>J97+J101+J111+J116+J123+J130</f>
        <v>751</v>
      </c>
      <c r="K131" s="46"/>
      <c r="L131" s="45" t="e">
        <f ca="1">L97+L101+L111+L116+L123+L130</f>
        <v>#VALUE!</v>
      </c>
    </row>
    <row r="132" spans="1:12" x14ac:dyDescent="0.25">
      <c r="A132" s="15">
        <v>1</v>
      </c>
      <c r="B132" s="16">
        <v>4</v>
      </c>
      <c r="C132" s="17" t="s">
        <v>25</v>
      </c>
      <c r="D132" s="18" t="s">
        <v>26</v>
      </c>
      <c r="E132" s="19" t="s">
        <v>59</v>
      </c>
      <c r="F132" s="20">
        <v>150</v>
      </c>
      <c r="G132" s="20">
        <v>17</v>
      </c>
      <c r="H132" s="20">
        <v>12</v>
      </c>
      <c r="I132" s="20">
        <v>40</v>
      </c>
      <c r="J132" s="20">
        <v>397</v>
      </c>
      <c r="K132" s="21"/>
      <c r="L132" s="20">
        <v>86.21</v>
      </c>
    </row>
    <row r="133" spans="1:12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22"/>
      <c r="B134" s="23"/>
      <c r="C134" s="24"/>
      <c r="D134" s="29" t="s">
        <v>29</v>
      </c>
      <c r="E134" s="26" t="s">
        <v>60</v>
      </c>
      <c r="F134" s="27">
        <v>200</v>
      </c>
      <c r="G134" s="27">
        <v>3</v>
      </c>
      <c r="H134" s="27">
        <v>4</v>
      </c>
      <c r="I134" s="27">
        <v>20</v>
      </c>
      <c r="J134" s="27">
        <v>174</v>
      </c>
      <c r="K134" s="28"/>
      <c r="L134" s="27">
        <v>24.67</v>
      </c>
    </row>
    <row r="135" spans="1:12" x14ac:dyDescent="0.25">
      <c r="A135" s="22"/>
      <c r="B135" s="23"/>
      <c r="C135" s="24"/>
      <c r="D135" s="29" t="s">
        <v>31</v>
      </c>
      <c r="E135" s="26" t="s">
        <v>54</v>
      </c>
      <c r="F135" s="27">
        <v>50</v>
      </c>
      <c r="G135" s="27">
        <v>3</v>
      </c>
      <c r="H135" s="27">
        <v>6</v>
      </c>
      <c r="I135" s="27">
        <v>17</v>
      </c>
      <c r="J135" s="27">
        <v>170</v>
      </c>
      <c r="K135" s="28"/>
      <c r="L135" s="27">
        <v>11.17</v>
      </c>
    </row>
    <row r="136" spans="1:12" x14ac:dyDescent="0.25">
      <c r="A136" s="22"/>
      <c r="B136" s="23"/>
      <c r="C136" s="24"/>
      <c r="D136" s="29" t="s">
        <v>33</v>
      </c>
      <c r="E136" s="26" t="s">
        <v>34</v>
      </c>
      <c r="F136" s="27">
        <v>100</v>
      </c>
      <c r="G136" s="27">
        <v>0</v>
      </c>
      <c r="H136" s="27">
        <v>0</v>
      </c>
      <c r="I136" s="27">
        <v>10</v>
      </c>
      <c r="J136" s="27">
        <v>47</v>
      </c>
      <c r="K136" s="28"/>
      <c r="L136" s="27">
        <v>27.88</v>
      </c>
    </row>
    <row r="137" spans="1:12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x14ac:dyDescent="0.25">
      <c r="A139" s="30"/>
      <c r="B139" s="31"/>
      <c r="C139" s="32"/>
      <c r="D139" s="33" t="s">
        <v>35</v>
      </c>
      <c r="E139" s="34"/>
      <c r="F139" s="35">
        <f>SUM(F132:F138)</f>
        <v>500</v>
      </c>
      <c r="G139" s="35">
        <f>SUM(G132:G138)</f>
        <v>23</v>
      </c>
      <c r="H139" s="35">
        <f>SUM(H132:H138)</f>
        <v>22</v>
      </c>
      <c r="I139" s="35">
        <f>SUM(I132:I138)</f>
        <v>87</v>
      </c>
      <c r="J139" s="35">
        <f>SUM(J132:J138)</f>
        <v>788</v>
      </c>
      <c r="K139" s="36"/>
      <c r="L139" s="35">
        <f>SUM(L132:L138)</f>
        <v>149.93</v>
      </c>
    </row>
    <row r="140" spans="1:12" x14ac:dyDescent="0.25">
      <c r="A140" s="37">
        <f>A132</f>
        <v>1</v>
      </c>
      <c r="B140" s="38">
        <f>B132</f>
        <v>4</v>
      </c>
      <c r="C140" s="39" t="s">
        <v>36</v>
      </c>
      <c r="D140" s="40" t="s">
        <v>33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25">
      <c r="A143" s="30"/>
      <c r="B143" s="31"/>
      <c r="C143" s="32"/>
      <c r="D143" s="33" t="s">
        <v>35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x14ac:dyDescent="0.25">
      <c r="A144" s="37">
        <f>A132</f>
        <v>1</v>
      </c>
      <c r="B144" s="38">
        <f>B132</f>
        <v>4</v>
      </c>
      <c r="C144" s="39" t="s">
        <v>37</v>
      </c>
      <c r="D144" s="29" t="s">
        <v>38</v>
      </c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9" t="s">
        <v>39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40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41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42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43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44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30"/>
      <c r="B153" s="31"/>
      <c r="C153" s="32"/>
      <c r="D153" s="33" t="s">
        <v>35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x14ac:dyDescent="0.25">
      <c r="A154" s="37">
        <f>A132</f>
        <v>1</v>
      </c>
      <c r="B154" s="38">
        <f>B132</f>
        <v>4</v>
      </c>
      <c r="C154" s="39" t="s">
        <v>45</v>
      </c>
      <c r="D154" s="40" t="s">
        <v>46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40" t="s">
        <v>42</v>
      </c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x14ac:dyDescent="0.25">
      <c r="A158" s="30"/>
      <c r="B158" s="31"/>
      <c r="C158" s="32"/>
      <c r="D158" s="33" t="s">
        <v>35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x14ac:dyDescent="0.25">
      <c r="A159" s="37">
        <f>A132</f>
        <v>1</v>
      </c>
      <c r="B159" s="38">
        <f>B132</f>
        <v>4</v>
      </c>
      <c r="C159" s="39" t="s">
        <v>47</v>
      </c>
      <c r="D159" s="29" t="s">
        <v>26</v>
      </c>
      <c r="E159" s="26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2"/>
      <c r="B160" s="23"/>
      <c r="C160" s="24"/>
      <c r="D160" s="29" t="s">
        <v>41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22"/>
      <c r="B161" s="23"/>
      <c r="C161" s="24"/>
      <c r="D161" s="29" t="s">
        <v>42</v>
      </c>
      <c r="E161" s="26"/>
      <c r="F161" s="27"/>
      <c r="G161" s="27"/>
      <c r="H161" s="27"/>
      <c r="I161" s="27"/>
      <c r="J161" s="27"/>
      <c r="K161" s="28"/>
      <c r="L161" s="27"/>
    </row>
    <row r="162" spans="1:12" x14ac:dyDescent="0.25">
      <c r="A162" s="22"/>
      <c r="B162" s="23"/>
      <c r="C162" s="24"/>
      <c r="D162" s="29" t="s">
        <v>31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35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x14ac:dyDescent="0.25">
      <c r="A166" s="37">
        <f>A132</f>
        <v>1</v>
      </c>
      <c r="B166" s="38">
        <f>B132</f>
        <v>4</v>
      </c>
      <c r="C166" s="39" t="s">
        <v>48</v>
      </c>
      <c r="D166" s="40" t="s">
        <v>49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40" t="s">
        <v>46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40" t="s">
        <v>42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40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30"/>
      <c r="B172" s="31"/>
      <c r="C172" s="32"/>
      <c r="D172" s="41" t="s">
        <v>35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60" t="s">
        <v>50</v>
      </c>
      <c r="D173" s="60"/>
      <c r="E173" s="44"/>
      <c r="F173" s="45">
        <f>F139+F143+F153+F158+F165+F172</f>
        <v>500</v>
      </c>
      <c r="G173" s="45">
        <f>G139+G143+G153+G158+G165+G172</f>
        <v>23</v>
      </c>
      <c r="H173" s="45">
        <f>H139+H143+H153+H158+H165+H172</f>
        <v>22</v>
      </c>
      <c r="I173" s="45">
        <f>I139+I143+I153+I158+I165+I172</f>
        <v>87</v>
      </c>
      <c r="J173" s="45">
        <f>J139+J143+J153+J158+J165+J172</f>
        <v>788</v>
      </c>
      <c r="K173" s="46"/>
      <c r="L173" s="45" t="e">
        <f ca="1">L139+L143+L153+L158+L165+L172</f>
        <v>#VALUE!</v>
      </c>
    </row>
    <row r="174" spans="1:12" x14ac:dyDescent="0.25">
      <c r="A174" s="15">
        <v>1</v>
      </c>
      <c r="B174" s="16">
        <v>5</v>
      </c>
      <c r="C174" s="17" t="s">
        <v>25</v>
      </c>
      <c r="D174" s="18" t="s">
        <v>26</v>
      </c>
      <c r="E174" s="19" t="s">
        <v>61</v>
      </c>
      <c r="F174" s="20">
        <v>150</v>
      </c>
      <c r="G174" s="20">
        <v>3</v>
      </c>
      <c r="H174" s="20">
        <v>5</v>
      </c>
      <c r="I174" s="20">
        <v>17</v>
      </c>
      <c r="J174" s="20">
        <v>141</v>
      </c>
      <c r="K174" s="21"/>
      <c r="L174" s="20">
        <v>25.09</v>
      </c>
    </row>
    <row r="175" spans="1:12" x14ac:dyDescent="0.25">
      <c r="A175" s="22"/>
      <c r="B175" s="23"/>
      <c r="C175" s="24"/>
      <c r="D175" s="25"/>
      <c r="E175" s="26" t="s">
        <v>62</v>
      </c>
      <c r="F175" s="27">
        <v>120</v>
      </c>
      <c r="G175" s="27">
        <v>12</v>
      </c>
      <c r="H175" s="27">
        <v>8</v>
      </c>
      <c r="I175" s="27">
        <v>7</v>
      </c>
      <c r="J175" s="27">
        <v>157</v>
      </c>
      <c r="K175" s="28"/>
      <c r="L175" s="27">
        <v>47.19</v>
      </c>
    </row>
    <row r="176" spans="1:12" x14ac:dyDescent="0.25">
      <c r="A176" s="22"/>
      <c r="B176" s="23"/>
      <c r="C176" s="24"/>
      <c r="D176" s="29" t="s">
        <v>29</v>
      </c>
      <c r="E176" s="26" t="s">
        <v>63</v>
      </c>
      <c r="F176" s="27">
        <v>200</v>
      </c>
      <c r="G176" s="27">
        <v>0</v>
      </c>
      <c r="H176" s="27">
        <v>0</v>
      </c>
      <c r="I176" s="27">
        <v>25</v>
      </c>
      <c r="J176" s="27">
        <v>114</v>
      </c>
      <c r="K176" s="28"/>
      <c r="L176" s="27">
        <v>21.83</v>
      </c>
    </row>
    <row r="177" spans="1:12" x14ac:dyDescent="0.25">
      <c r="A177" s="22"/>
      <c r="B177" s="23"/>
      <c r="C177" s="24"/>
      <c r="D177" s="29" t="s">
        <v>31</v>
      </c>
      <c r="E177" s="26" t="s">
        <v>58</v>
      </c>
      <c r="F177" s="27">
        <v>40</v>
      </c>
      <c r="G177" s="27">
        <v>3</v>
      </c>
      <c r="H177" s="27">
        <v>0</v>
      </c>
      <c r="I177" s="27">
        <v>20</v>
      </c>
      <c r="J177" s="27">
        <v>92</v>
      </c>
      <c r="K177" s="28"/>
      <c r="L177" s="27">
        <v>4.95</v>
      </c>
    </row>
    <row r="178" spans="1:12" x14ac:dyDescent="0.25">
      <c r="A178" s="22"/>
      <c r="B178" s="23"/>
      <c r="C178" s="24"/>
      <c r="D178" s="29" t="s">
        <v>33</v>
      </c>
      <c r="E178" s="26" t="s">
        <v>34</v>
      </c>
      <c r="F178" s="27">
        <v>100</v>
      </c>
      <c r="G178" s="27">
        <v>0</v>
      </c>
      <c r="H178" s="27">
        <v>0</v>
      </c>
      <c r="I178" s="27">
        <v>10</v>
      </c>
      <c r="J178" s="27">
        <v>47</v>
      </c>
      <c r="K178" s="28"/>
      <c r="L178" s="27">
        <v>27.88</v>
      </c>
    </row>
    <row r="179" spans="1:12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30"/>
      <c r="B181" s="31"/>
      <c r="C181" s="32"/>
      <c r="D181" s="33" t="s">
        <v>35</v>
      </c>
      <c r="E181" s="34"/>
      <c r="F181" s="35">
        <f>SUM(F174:F180)</f>
        <v>610</v>
      </c>
      <c r="G181" s="35">
        <f>SUM(G174:G180)</f>
        <v>18</v>
      </c>
      <c r="H181" s="35">
        <f>SUM(H174:H180)</f>
        <v>13</v>
      </c>
      <c r="I181" s="35">
        <f>SUM(I174:I180)</f>
        <v>79</v>
      </c>
      <c r="J181" s="35">
        <f>SUM(J174:J180)</f>
        <v>551</v>
      </c>
      <c r="K181" s="36"/>
      <c r="L181" s="35">
        <f>SUM(L174:L180)</f>
        <v>126.94</v>
      </c>
    </row>
    <row r="182" spans="1:12" x14ac:dyDescent="0.25">
      <c r="A182" s="37">
        <f>A174</f>
        <v>1</v>
      </c>
      <c r="B182" s="38">
        <f>B174</f>
        <v>5</v>
      </c>
      <c r="C182" s="39" t="s">
        <v>36</v>
      </c>
      <c r="D182" s="40" t="s">
        <v>33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30"/>
      <c r="B185" s="31"/>
      <c r="C185" s="32"/>
      <c r="D185" s="33" t="s">
        <v>35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x14ac:dyDescent="0.25">
      <c r="A186" s="37">
        <f>A174</f>
        <v>1</v>
      </c>
      <c r="B186" s="38">
        <f>B174</f>
        <v>5</v>
      </c>
      <c r="C186" s="39" t="s">
        <v>37</v>
      </c>
      <c r="D186" s="29" t="s">
        <v>38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39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40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41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42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9" t="s">
        <v>44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0"/>
      <c r="B195" s="31"/>
      <c r="C195" s="32"/>
      <c r="D195" s="33" t="s">
        <v>35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x14ac:dyDescent="0.25">
      <c r="A196" s="37">
        <f>A174</f>
        <v>1</v>
      </c>
      <c r="B196" s="38">
        <f>B174</f>
        <v>5</v>
      </c>
      <c r="C196" s="39" t="s">
        <v>45</v>
      </c>
      <c r="D196" s="40" t="s">
        <v>46</v>
      </c>
      <c r="E196" s="26"/>
      <c r="F196" s="27"/>
      <c r="G196" s="27"/>
      <c r="H196" s="27"/>
      <c r="I196" s="27"/>
      <c r="J196" s="27"/>
      <c r="K196" s="28"/>
      <c r="L196" s="27"/>
    </row>
    <row r="197" spans="1:12" x14ac:dyDescent="0.25">
      <c r="A197" s="22"/>
      <c r="B197" s="23"/>
      <c r="C197" s="24"/>
      <c r="D197" s="40" t="s">
        <v>42</v>
      </c>
      <c r="E197" s="26"/>
      <c r="F197" s="27"/>
      <c r="G197" s="27"/>
      <c r="H197" s="27"/>
      <c r="I197" s="27"/>
      <c r="J197" s="27"/>
      <c r="K197" s="28"/>
      <c r="L197" s="27"/>
    </row>
    <row r="198" spans="1:12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x14ac:dyDescent="0.25">
      <c r="A200" s="30"/>
      <c r="B200" s="31"/>
      <c r="C200" s="32"/>
      <c r="D200" s="33" t="s">
        <v>35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x14ac:dyDescent="0.25">
      <c r="A201" s="37">
        <f>A174</f>
        <v>1</v>
      </c>
      <c r="B201" s="38">
        <f>B174</f>
        <v>5</v>
      </c>
      <c r="C201" s="39" t="s">
        <v>47</v>
      </c>
      <c r="D201" s="29" t="s">
        <v>26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25">
      <c r="A202" s="22"/>
      <c r="B202" s="23"/>
      <c r="C202" s="24"/>
      <c r="D202" s="29" t="s">
        <v>41</v>
      </c>
      <c r="E202" s="26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2"/>
      <c r="B203" s="23"/>
      <c r="C203" s="24"/>
      <c r="D203" s="29" t="s">
        <v>42</v>
      </c>
      <c r="E203" s="26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2"/>
      <c r="B204" s="23"/>
      <c r="C204" s="24"/>
      <c r="D204" s="29" t="s">
        <v>31</v>
      </c>
      <c r="E204" s="26"/>
      <c r="F204" s="27"/>
      <c r="G204" s="27"/>
      <c r="H204" s="27"/>
      <c r="I204" s="27"/>
      <c r="J204" s="27"/>
      <c r="K204" s="28"/>
      <c r="L204" s="27"/>
    </row>
    <row r="205" spans="1:12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x14ac:dyDescent="0.25">
      <c r="A207" s="30"/>
      <c r="B207" s="31"/>
      <c r="C207" s="32"/>
      <c r="D207" s="33" t="s">
        <v>35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x14ac:dyDescent="0.25">
      <c r="A208" s="37">
        <f>A174</f>
        <v>1</v>
      </c>
      <c r="B208" s="38">
        <f>B174</f>
        <v>5</v>
      </c>
      <c r="C208" s="39" t="s">
        <v>48</v>
      </c>
      <c r="D208" s="40" t="s">
        <v>49</v>
      </c>
      <c r="E208" s="26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2"/>
      <c r="B209" s="23"/>
      <c r="C209" s="24"/>
      <c r="D209" s="40" t="s">
        <v>46</v>
      </c>
      <c r="E209" s="26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2"/>
      <c r="B210" s="23"/>
      <c r="C210" s="24"/>
      <c r="D210" s="40" t="s">
        <v>42</v>
      </c>
      <c r="E210" s="26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2"/>
      <c r="B211" s="23"/>
      <c r="C211" s="24"/>
      <c r="D211" s="40" t="s">
        <v>33</v>
      </c>
      <c r="E211" s="26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x14ac:dyDescent="0.25">
      <c r="A214" s="30"/>
      <c r="B214" s="31"/>
      <c r="C214" s="32"/>
      <c r="D214" s="41" t="s">
        <v>35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60" t="s">
        <v>50</v>
      </c>
      <c r="D215" s="60"/>
      <c r="E215" s="44"/>
      <c r="F215" s="45">
        <f>F181+F185+F195+F200+F207+F214</f>
        <v>610</v>
      </c>
      <c r="G215" s="45">
        <f>G181+G185+G195+G200+G207+G214</f>
        <v>18</v>
      </c>
      <c r="H215" s="45">
        <f>H181+H185+H195+H200+H207+H214</f>
        <v>13</v>
      </c>
      <c r="I215" s="45">
        <f>I181+I185+I195+I200+I207+I214</f>
        <v>79</v>
      </c>
      <c r="J215" s="45">
        <f>J181+J185+J195+J200+J207+J214</f>
        <v>551</v>
      </c>
      <c r="K215" s="46"/>
      <c r="L215" s="45" t="e">
        <f ca="1">L181+L185+L195+L200+L207+L214</f>
        <v>#VALUE!</v>
      </c>
    </row>
    <row r="216" spans="1:12" x14ac:dyDescent="0.25">
      <c r="A216" s="15">
        <v>2</v>
      </c>
      <c r="B216" s="16">
        <v>6</v>
      </c>
      <c r="C216" s="17" t="s">
        <v>25</v>
      </c>
      <c r="D216" s="18" t="s">
        <v>26</v>
      </c>
      <c r="E216" s="19" t="s">
        <v>64</v>
      </c>
      <c r="F216" s="20">
        <v>150</v>
      </c>
      <c r="G216" s="20">
        <v>3</v>
      </c>
      <c r="H216" s="20">
        <v>6</v>
      </c>
      <c r="I216" s="20">
        <v>14</v>
      </c>
      <c r="J216" s="20">
        <v>125</v>
      </c>
      <c r="K216" s="21"/>
      <c r="L216" s="20">
        <v>23.49</v>
      </c>
    </row>
    <row r="217" spans="1:12" x14ac:dyDescent="0.25">
      <c r="A217" s="22"/>
      <c r="B217" s="23"/>
      <c r="C217" s="24"/>
      <c r="D217" s="25"/>
      <c r="E217" s="26" t="s">
        <v>65</v>
      </c>
      <c r="F217" s="27">
        <v>90</v>
      </c>
      <c r="G217" s="27">
        <v>13</v>
      </c>
      <c r="H217" s="27">
        <v>13</v>
      </c>
      <c r="I217" s="27">
        <v>8</v>
      </c>
      <c r="J217" s="27">
        <v>224</v>
      </c>
      <c r="K217" s="28"/>
      <c r="L217" s="27">
        <v>43.43</v>
      </c>
    </row>
    <row r="218" spans="1:12" x14ac:dyDescent="0.25">
      <c r="A218" s="22"/>
      <c r="B218" s="23"/>
      <c r="C218" s="24"/>
      <c r="D218" s="29" t="s">
        <v>29</v>
      </c>
      <c r="E218" s="26" t="s">
        <v>30</v>
      </c>
      <c r="F218" s="27">
        <v>200</v>
      </c>
      <c r="G218" s="27">
        <v>0</v>
      </c>
      <c r="H218" s="27">
        <v>0</v>
      </c>
      <c r="I218" s="27">
        <v>11</v>
      </c>
      <c r="J218" s="27">
        <v>48</v>
      </c>
      <c r="K218" s="28"/>
      <c r="L218" s="27">
        <v>7.39</v>
      </c>
    </row>
    <row r="219" spans="1:12" x14ac:dyDescent="0.25">
      <c r="A219" s="22"/>
      <c r="B219" s="23"/>
      <c r="C219" s="24"/>
      <c r="D219" s="29" t="s">
        <v>31</v>
      </c>
      <c r="E219" s="26" t="s">
        <v>58</v>
      </c>
      <c r="F219" s="27">
        <v>40</v>
      </c>
      <c r="G219" s="27">
        <v>3</v>
      </c>
      <c r="H219" s="27">
        <v>0</v>
      </c>
      <c r="I219" s="27">
        <v>20</v>
      </c>
      <c r="J219" s="27">
        <v>92</v>
      </c>
      <c r="K219" s="28"/>
      <c r="L219" s="27">
        <v>4.95</v>
      </c>
    </row>
    <row r="220" spans="1:12" x14ac:dyDescent="0.25">
      <c r="A220" s="22"/>
      <c r="B220" s="23"/>
      <c r="C220" s="24"/>
      <c r="D220" s="29" t="s">
        <v>33</v>
      </c>
      <c r="E220" s="26" t="s">
        <v>34</v>
      </c>
      <c r="F220" s="27">
        <v>100</v>
      </c>
      <c r="G220" s="27">
        <v>0</v>
      </c>
      <c r="H220" s="27">
        <v>0</v>
      </c>
      <c r="I220" s="27">
        <v>10</v>
      </c>
      <c r="J220" s="27">
        <v>47</v>
      </c>
      <c r="K220" s="28"/>
      <c r="L220" s="27">
        <v>27.88</v>
      </c>
    </row>
    <row r="221" spans="1:12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x14ac:dyDescent="0.25">
      <c r="A223" s="30"/>
      <c r="B223" s="31"/>
      <c r="C223" s="32"/>
      <c r="D223" s="33" t="s">
        <v>35</v>
      </c>
      <c r="E223" s="34"/>
      <c r="F223" s="35">
        <f>SUM(F216:F222)</f>
        <v>580</v>
      </c>
      <c r="G223" s="35">
        <f>SUM(G216:G222)</f>
        <v>19</v>
      </c>
      <c r="H223" s="35">
        <f>SUM(H216:H222)</f>
        <v>19</v>
      </c>
      <c r="I223" s="35">
        <f>SUM(I216:I222)</f>
        <v>63</v>
      </c>
      <c r="J223" s="35">
        <f>SUM(J216:J222)</f>
        <v>536</v>
      </c>
      <c r="K223" s="36"/>
      <c r="L223" s="35">
        <f>SUM(L216:L222)</f>
        <v>107.14</v>
      </c>
    </row>
    <row r="224" spans="1:12" x14ac:dyDescent="0.25">
      <c r="A224" s="37">
        <v>2</v>
      </c>
      <c r="B224" s="38">
        <f>B216</f>
        <v>6</v>
      </c>
      <c r="C224" s="39" t="s">
        <v>36</v>
      </c>
      <c r="D224" s="40" t="s">
        <v>33</v>
      </c>
      <c r="E224" s="26"/>
      <c r="F224" s="27"/>
      <c r="G224" s="27"/>
      <c r="H224" s="27"/>
      <c r="I224" s="27"/>
      <c r="J224" s="27"/>
      <c r="K224" s="28"/>
      <c r="L224" s="27"/>
    </row>
    <row r="225" spans="1:12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x14ac:dyDescent="0.25">
      <c r="A227" s="30"/>
      <c r="B227" s="31"/>
      <c r="C227" s="32"/>
      <c r="D227" s="33" t="s">
        <v>35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x14ac:dyDescent="0.25">
      <c r="A228" s="37">
        <v>2</v>
      </c>
      <c r="B228" s="38">
        <f>B216</f>
        <v>6</v>
      </c>
      <c r="C228" s="39" t="s">
        <v>37</v>
      </c>
      <c r="D228" s="29" t="s">
        <v>38</v>
      </c>
      <c r="E228" s="26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2"/>
      <c r="B229" s="23"/>
      <c r="C229" s="24"/>
      <c r="D229" s="29" t="s">
        <v>39</v>
      </c>
      <c r="E229" s="26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2"/>
      <c r="B230" s="23"/>
      <c r="C230" s="24"/>
      <c r="D230" s="29" t="s">
        <v>40</v>
      </c>
      <c r="E230" s="26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2"/>
      <c r="B231" s="23"/>
      <c r="C231" s="24"/>
      <c r="D231" s="29" t="s">
        <v>41</v>
      </c>
      <c r="E231" s="26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2"/>
      <c r="B232" s="23"/>
      <c r="C232" s="24"/>
      <c r="D232" s="29" t="s">
        <v>42</v>
      </c>
      <c r="E232" s="26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2"/>
      <c r="B233" s="23"/>
      <c r="C233" s="24"/>
      <c r="D233" s="29" t="s">
        <v>43</v>
      </c>
      <c r="E233" s="26"/>
      <c r="F233" s="27"/>
      <c r="G233" s="27"/>
      <c r="H233" s="27"/>
      <c r="I233" s="27"/>
      <c r="J233" s="27"/>
      <c r="K233" s="28"/>
      <c r="L233" s="27"/>
    </row>
    <row r="234" spans="1:12" x14ac:dyDescent="0.25">
      <c r="A234" s="22"/>
      <c r="B234" s="23"/>
      <c r="C234" s="24"/>
      <c r="D234" s="29" t="s">
        <v>44</v>
      </c>
      <c r="E234" s="26"/>
      <c r="F234" s="27"/>
      <c r="G234" s="27"/>
      <c r="H234" s="27"/>
      <c r="I234" s="27"/>
      <c r="J234" s="27"/>
      <c r="K234" s="28"/>
      <c r="L234" s="27"/>
    </row>
    <row r="235" spans="1:12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x14ac:dyDescent="0.25">
      <c r="A237" s="30"/>
      <c r="B237" s="31"/>
      <c r="C237" s="32"/>
      <c r="D237" s="33" t="s">
        <v>35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x14ac:dyDescent="0.25">
      <c r="A238" s="37">
        <f>A216</f>
        <v>2</v>
      </c>
      <c r="B238" s="38">
        <f>B216</f>
        <v>6</v>
      </c>
      <c r="C238" s="39" t="s">
        <v>45</v>
      </c>
      <c r="D238" s="40" t="s">
        <v>46</v>
      </c>
      <c r="E238" s="26"/>
      <c r="F238" s="27"/>
      <c r="G238" s="27"/>
      <c r="H238" s="27"/>
      <c r="I238" s="27"/>
      <c r="J238" s="27"/>
      <c r="K238" s="28"/>
      <c r="L238" s="27"/>
    </row>
    <row r="239" spans="1:12" x14ac:dyDescent="0.25">
      <c r="A239" s="22"/>
      <c r="B239" s="23"/>
      <c r="C239" s="24"/>
      <c r="D239" s="40" t="s">
        <v>42</v>
      </c>
      <c r="E239" s="26"/>
      <c r="F239" s="27"/>
      <c r="G239" s="27"/>
      <c r="H239" s="27"/>
      <c r="I239" s="27"/>
      <c r="J239" s="27"/>
      <c r="K239" s="28"/>
      <c r="L239" s="27"/>
    </row>
    <row r="240" spans="1:12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x14ac:dyDescent="0.25">
      <c r="A242" s="30"/>
      <c r="B242" s="31"/>
      <c r="C242" s="32"/>
      <c r="D242" s="33" t="s">
        <v>35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x14ac:dyDescent="0.25">
      <c r="A243" s="37">
        <f>A216</f>
        <v>2</v>
      </c>
      <c r="B243" s="38">
        <f>B216</f>
        <v>6</v>
      </c>
      <c r="C243" s="39" t="s">
        <v>47</v>
      </c>
      <c r="D243" s="29" t="s">
        <v>26</v>
      </c>
      <c r="E243" s="26"/>
      <c r="F243" s="27"/>
      <c r="G243" s="27"/>
      <c r="H243" s="27"/>
      <c r="I243" s="27"/>
      <c r="J243" s="27"/>
      <c r="K243" s="28"/>
      <c r="L243" s="27"/>
    </row>
    <row r="244" spans="1:12" x14ac:dyDescent="0.25">
      <c r="A244" s="22"/>
      <c r="B244" s="23"/>
      <c r="C244" s="24"/>
      <c r="D244" s="29" t="s">
        <v>41</v>
      </c>
      <c r="E244" s="26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2"/>
      <c r="B245" s="23"/>
      <c r="C245" s="24"/>
      <c r="D245" s="29" t="s">
        <v>42</v>
      </c>
      <c r="E245" s="26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2"/>
      <c r="B246" s="23"/>
      <c r="C246" s="24"/>
      <c r="D246" s="29" t="s">
        <v>31</v>
      </c>
      <c r="E246" s="26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x14ac:dyDescent="0.25">
      <c r="A249" s="30"/>
      <c r="B249" s="31"/>
      <c r="C249" s="32"/>
      <c r="D249" s="33" t="s">
        <v>35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x14ac:dyDescent="0.25">
      <c r="A250" s="37">
        <f>A216</f>
        <v>2</v>
      </c>
      <c r="B250" s="38">
        <f>B216</f>
        <v>6</v>
      </c>
      <c r="C250" s="39" t="s">
        <v>48</v>
      </c>
      <c r="D250" s="40" t="s">
        <v>49</v>
      </c>
      <c r="E250" s="26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2"/>
      <c r="B251" s="23"/>
      <c r="C251" s="24"/>
      <c r="D251" s="40" t="s">
        <v>46</v>
      </c>
      <c r="E251" s="26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2"/>
      <c r="B252" s="23"/>
      <c r="C252" s="24"/>
      <c r="D252" s="40" t="s">
        <v>42</v>
      </c>
      <c r="E252" s="26"/>
      <c r="F252" s="27"/>
      <c r="G252" s="27"/>
      <c r="H252" s="27"/>
      <c r="I252" s="27"/>
      <c r="J252" s="27"/>
      <c r="K252" s="28"/>
      <c r="L252" s="27"/>
    </row>
    <row r="253" spans="1:12" x14ac:dyDescent="0.25">
      <c r="A253" s="22"/>
      <c r="B253" s="23"/>
      <c r="C253" s="24"/>
      <c r="D253" s="40" t="s">
        <v>33</v>
      </c>
      <c r="E253" s="26"/>
      <c r="F253" s="27"/>
      <c r="G253" s="27"/>
      <c r="H253" s="27"/>
      <c r="I253" s="27"/>
      <c r="J253" s="27"/>
      <c r="K253" s="28"/>
      <c r="L253" s="27"/>
    </row>
    <row r="254" spans="1:12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x14ac:dyDescent="0.25">
      <c r="A256" s="30"/>
      <c r="B256" s="31"/>
      <c r="C256" s="32"/>
      <c r="D256" s="41" t="s">
        <v>35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2</v>
      </c>
      <c r="B257" s="43">
        <f>B216</f>
        <v>6</v>
      </c>
      <c r="C257" s="60" t="s">
        <v>50</v>
      </c>
      <c r="D257" s="60"/>
      <c r="E257" s="44"/>
      <c r="F257" s="45">
        <f>F223+F227+F237+F242+F249+F256</f>
        <v>580</v>
      </c>
      <c r="G257" s="45">
        <f>G223+G227+G237+G242+G249+G256</f>
        <v>19</v>
      </c>
      <c r="H257" s="45">
        <f>H223+H227+H237+H242+H249+H256</f>
        <v>19</v>
      </c>
      <c r="I257" s="45">
        <f>I223+I227+I237+I242+I249+I256</f>
        <v>63</v>
      </c>
      <c r="J257" s="45">
        <f>J223+J227+J237+J242+J249+J256</f>
        <v>536</v>
      </c>
      <c r="K257" s="46"/>
      <c r="L257" s="45" t="e">
        <f ca="1">L223+L227+L237+L242+L249+L256</f>
        <v>#VALUE!</v>
      </c>
    </row>
    <row r="258" spans="1:12" x14ac:dyDescent="0.25">
      <c r="A258" s="15">
        <v>2</v>
      </c>
      <c r="B258" s="16">
        <v>7</v>
      </c>
      <c r="C258" s="17" t="s">
        <v>25</v>
      </c>
      <c r="D258" s="18" t="s">
        <v>26</v>
      </c>
      <c r="E258" s="19" t="s">
        <v>74</v>
      </c>
      <c r="F258" s="20">
        <v>150</v>
      </c>
      <c r="G258" s="20">
        <v>7</v>
      </c>
      <c r="H258" s="20">
        <v>13</v>
      </c>
      <c r="I258" s="20">
        <v>4</v>
      </c>
      <c r="J258" s="20">
        <v>166</v>
      </c>
      <c r="K258" s="21"/>
      <c r="L258" s="20">
        <v>70</v>
      </c>
    </row>
    <row r="259" spans="1:12" x14ac:dyDescent="0.25">
      <c r="A259" s="22"/>
      <c r="B259" s="23"/>
      <c r="C259" s="24"/>
      <c r="D259" s="25"/>
      <c r="E259" s="26" t="s">
        <v>75</v>
      </c>
      <c r="F259" s="27">
        <v>60</v>
      </c>
      <c r="G259" s="27">
        <v>1</v>
      </c>
      <c r="H259" s="27">
        <v>0</v>
      </c>
      <c r="I259" s="27">
        <v>1</v>
      </c>
      <c r="J259" s="27">
        <v>20</v>
      </c>
      <c r="K259" s="28"/>
      <c r="L259" s="27">
        <v>15</v>
      </c>
    </row>
    <row r="260" spans="1:12" x14ac:dyDescent="0.25">
      <c r="A260" s="22"/>
      <c r="B260" s="23"/>
      <c r="C260" s="24"/>
      <c r="D260" s="29" t="s">
        <v>29</v>
      </c>
      <c r="E260" s="26" t="s">
        <v>53</v>
      </c>
      <c r="F260" s="27">
        <v>200</v>
      </c>
      <c r="G260" s="27">
        <v>4</v>
      </c>
      <c r="H260" s="27">
        <v>3</v>
      </c>
      <c r="I260" s="27">
        <v>28</v>
      </c>
      <c r="J260" s="27">
        <v>196</v>
      </c>
      <c r="K260" s="28"/>
      <c r="L260" s="27">
        <v>37.700000000000003</v>
      </c>
    </row>
    <row r="261" spans="1:12" x14ac:dyDescent="0.25">
      <c r="A261" s="22"/>
      <c r="B261" s="23"/>
      <c r="C261" s="24"/>
      <c r="D261" s="29" t="s">
        <v>31</v>
      </c>
      <c r="E261" s="26" t="s">
        <v>66</v>
      </c>
      <c r="F261" s="27">
        <v>60</v>
      </c>
      <c r="G261" s="27">
        <v>7</v>
      </c>
      <c r="H261" s="27">
        <v>9</v>
      </c>
      <c r="I261" s="27">
        <v>20</v>
      </c>
      <c r="J261" s="27">
        <v>187</v>
      </c>
      <c r="K261" s="28"/>
      <c r="L261" s="27">
        <v>20.65</v>
      </c>
    </row>
    <row r="262" spans="1:12" x14ac:dyDescent="0.25">
      <c r="A262" s="22"/>
      <c r="B262" s="23"/>
      <c r="C262" s="24"/>
      <c r="D262" s="29" t="s">
        <v>33</v>
      </c>
      <c r="E262" s="26" t="s">
        <v>34</v>
      </c>
      <c r="F262" s="27">
        <v>100</v>
      </c>
      <c r="G262" s="27">
        <v>0</v>
      </c>
      <c r="H262" s="27">
        <v>0</v>
      </c>
      <c r="I262" s="27">
        <v>10</v>
      </c>
      <c r="J262" s="27">
        <v>47</v>
      </c>
      <c r="K262" s="28"/>
      <c r="L262" s="27">
        <v>27.88</v>
      </c>
    </row>
    <row r="263" spans="1:12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x14ac:dyDescent="0.25">
      <c r="A265" s="30"/>
      <c r="B265" s="31"/>
      <c r="C265" s="32"/>
      <c r="D265" s="33" t="s">
        <v>35</v>
      </c>
      <c r="E265" s="34"/>
      <c r="F265" s="35">
        <f>SUM(F258:F264)</f>
        <v>570</v>
      </c>
      <c r="G265" s="35">
        <f>SUM(G258:G264)</f>
        <v>19</v>
      </c>
      <c r="H265" s="35">
        <f>SUM(H258:H264)</f>
        <v>25</v>
      </c>
      <c r="I265" s="35">
        <f>SUM(I258:I264)</f>
        <v>63</v>
      </c>
      <c r="J265" s="35">
        <f>SUM(J258:J264)</f>
        <v>616</v>
      </c>
      <c r="K265" s="36"/>
      <c r="L265" s="35">
        <f>SUM(L258:L264)</f>
        <v>171.23</v>
      </c>
    </row>
    <row r="266" spans="1:12" x14ac:dyDescent="0.25">
      <c r="A266" s="37">
        <v>2</v>
      </c>
      <c r="B266" s="38">
        <f>B258</f>
        <v>7</v>
      </c>
      <c r="C266" s="39" t="s">
        <v>36</v>
      </c>
      <c r="D266" s="40" t="s">
        <v>33</v>
      </c>
      <c r="E266" s="26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x14ac:dyDescent="0.25">
      <c r="A269" s="30"/>
      <c r="B269" s="31"/>
      <c r="C269" s="32"/>
      <c r="D269" s="33" t="s">
        <v>35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x14ac:dyDescent="0.25">
      <c r="A270" s="37">
        <f>A258</f>
        <v>2</v>
      </c>
      <c r="B270" s="38">
        <f>B258</f>
        <v>7</v>
      </c>
      <c r="C270" s="39" t="s">
        <v>37</v>
      </c>
      <c r="D270" s="29" t="s">
        <v>38</v>
      </c>
      <c r="E270" s="26"/>
      <c r="F270" s="27"/>
      <c r="G270" s="27"/>
      <c r="H270" s="27"/>
      <c r="I270" s="27"/>
      <c r="J270" s="27"/>
      <c r="K270" s="28"/>
      <c r="L270" s="27"/>
    </row>
    <row r="271" spans="1:12" x14ac:dyDescent="0.25">
      <c r="A271" s="22"/>
      <c r="B271" s="23"/>
      <c r="C271" s="24"/>
      <c r="D271" s="29" t="s">
        <v>39</v>
      </c>
      <c r="E271" s="26"/>
      <c r="F271" s="27"/>
      <c r="G271" s="27"/>
      <c r="H271" s="27"/>
      <c r="I271" s="27"/>
      <c r="J271" s="27"/>
      <c r="K271" s="28"/>
      <c r="L271" s="27"/>
    </row>
    <row r="272" spans="1:12" x14ac:dyDescent="0.25">
      <c r="A272" s="22"/>
      <c r="B272" s="23"/>
      <c r="C272" s="24"/>
      <c r="D272" s="29" t="s">
        <v>40</v>
      </c>
      <c r="E272" s="26"/>
      <c r="F272" s="27"/>
      <c r="G272" s="27"/>
      <c r="H272" s="27"/>
      <c r="I272" s="27"/>
      <c r="J272" s="27"/>
      <c r="K272" s="28"/>
      <c r="L272" s="27"/>
    </row>
    <row r="273" spans="1:12" x14ac:dyDescent="0.25">
      <c r="A273" s="22"/>
      <c r="B273" s="23"/>
      <c r="C273" s="24"/>
      <c r="D273" s="29" t="s">
        <v>41</v>
      </c>
      <c r="E273" s="26"/>
      <c r="F273" s="27"/>
      <c r="G273" s="27"/>
      <c r="H273" s="27"/>
      <c r="I273" s="27"/>
      <c r="J273" s="27"/>
      <c r="K273" s="28"/>
      <c r="L273" s="27"/>
    </row>
    <row r="274" spans="1:12" x14ac:dyDescent="0.25">
      <c r="A274" s="22"/>
      <c r="B274" s="23"/>
      <c r="C274" s="24"/>
      <c r="D274" s="29" t="s">
        <v>42</v>
      </c>
      <c r="E274" s="26"/>
      <c r="F274" s="27"/>
      <c r="G274" s="27"/>
      <c r="H274" s="27"/>
      <c r="I274" s="27"/>
      <c r="J274" s="27"/>
      <c r="K274" s="28"/>
      <c r="L274" s="27"/>
    </row>
    <row r="275" spans="1:12" x14ac:dyDescent="0.25">
      <c r="A275" s="22"/>
      <c r="B275" s="23"/>
      <c r="C275" s="24"/>
      <c r="D275" s="29" t="s">
        <v>43</v>
      </c>
      <c r="E275" s="26"/>
      <c r="F275" s="27"/>
      <c r="G275" s="27"/>
      <c r="H275" s="27"/>
      <c r="I275" s="27"/>
      <c r="J275" s="27"/>
      <c r="K275" s="28"/>
      <c r="L275" s="27"/>
    </row>
    <row r="276" spans="1:12" x14ac:dyDescent="0.25">
      <c r="A276" s="22"/>
      <c r="B276" s="23"/>
      <c r="C276" s="24"/>
      <c r="D276" s="29" t="s">
        <v>44</v>
      </c>
      <c r="E276" s="26"/>
      <c r="F276" s="27"/>
      <c r="G276" s="27"/>
      <c r="H276" s="27"/>
      <c r="I276" s="27"/>
      <c r="J276" s="27"/>
      <c r="K276" s="28"/>
      <c r="L276" s="27"/>
    </row>
    <row r="277" spans="1:12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x14ac:dyDescent="0.25">
      <c r="A279" s="30"/>
      <c r="B279" s="31"/>
      <c r="C279" s="32"/>
      <c r="D279" s="33" t="s">
        <v>35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x14ac:dyDescent="0.25">
      <c r="A280" s="37">
        <f>A258</f>
        <v>2</v>
      </c>
      <c r="B280" s="38">
        <f>B258</f>
        <v>7</v>
      </c>
      <c r="C280" s="39" t="s">
        <v>45</v>
      </c>
      <c r="D280" s="40" t="s">
        <v>46</v>
      </c>
      <c r="E280" s="26"/>
      <c r="F280" s="27"/>
      <c r="G280" s="27"/>
      <c r="H280" s="27"/>
      <c r="I280" s="27"/>
      <c r="J280" s="27"/>
      <c r="K280" s="28"/>
      <c r="L280" s="27"/>
    </row>
    <row r="281" spans="1:12" x14ac:dyDescent="0.25">
      <c r="A281" s="22"/>
      <c r="B281" s="23"/>
      <c r="C281" s="24"/>
      <c r="D281" s="40" t="s">
        <v>42</v>
      </c>
      <c r="E281" s="26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x14ac:dyDescent="0.25">
      <c r="A284" s="30"/>
      <c r="B284" s="31"/>
      <c r="C284" s="32"/>
      <c r="D284" s="33" t="s">
        <v>35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x14ac:dyDescent="0.25">
      <c r="A285" s="37">
        <f>A258</f>
        <v>2</v>
      </c>
      <c r="B285" s="38">
        <f>B258</f>
        <v>7</v>
      </c>
      <c r="C285" s="39" t="s">
        <v>47</v>
      </c>
      <c r="D285" s="29" t="s">
        <v>26</v>
      </c>
      <c r="E285" s="26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2"/>
      <c r="B286" s="23"/>
      <c r="C286" s="24"/>
      <c r="D286" s="29" t="s">
        <v>41</v>
      </c>
      <c r="E286" s="26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2"/>
      <c r="B287" s="23"/>
      <c r="C287" s="24"/>
      <c r="D287" s="29" t="s">
        <v>42</v>
      </c>
      <c r="E287" s="26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2"/>
      <c r="B288" s="23"/>
      <c r="C288" s="24"/>
      <c r="D288" s="29" t="s">
        <v>31</v>
      </c>
      <c r="E288" s="26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x14ac:dyDescent="0.25">
      <c r="A291" s="30"/>
      <c r="B291" s="31"/>
      <c r="C291" s="32"/>
      <c r="D291" s="33" t="s">
        <v>35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x14ac:dyDescent="0.25">
      <c r="A292" s="37">
        <f>A258</f>
        <v>2</v>
      </c>
      <c r="B292" s="38">
        <f>B258</f>
        <v>7</v>
      </c>
      <c r="C292" s="39" t="s">
        <v>48</v>
      </c>
      <c r="D292" s="40" t="s">
        <v>49</v>
      </c>
      <c r="E292" s="26"/>
      <c r="F292" s="27"/>
      <c r="G292" s="27"/>
      <c r="H292" s="27"/>
      <c r="I292" s="27"/>
      <c r="J292" s="27"/>
      <c r="K292" s="28"/>
      <c r="L292" s="27"/>
    </row>
    <row r="293" spans="1:12" x14ac:dyDescent="0.25">
      <c r="A293" s="22"/>
      <c r="B293" s="23"/>
      <c r="C293" s="24"/>
      <c r="D293" s="40" t="s">
        <v>46</v>
      </c>
      <c r="E293" s="26"/>
      <c r="F293" s="27"/>
      <c r="G293" s="27"/>
      <c r="H293" s="27"/>
      <c r="I293" s="27"/>
      <c r="J293" s="27"/>
      <c r="K293" s="28"/>
      <c r="L293" s="27"/>
    </row>
    <row r="294" spans="1:12" x14ac:dyDescent="0.25">
      <c r="A294" s="22"/>
      <c r="B294" s="23"/>
      <c r="C294" s="24"/>
      <c r="D294" s="40" t="s">
        <v>42</v>
      </c>
      <c r="E294" s="26"/>
      <c r="F294" s="27"/>
      <c r="G294" s="27"/>
      <c r="H294" s="27"/>
      <c r="I294" s="27"/>
      <c r="J294" s="27"/>
      <c r="K294" s="28"/>
      <c r="L294" s="27"/>
    </row>
    <row r="295" spans="1:12" x14ac:dyDescent="0.25">
      <c r="A295" s="22"/>
      <c r="B295" s="23"/>
      <c r="C295" s="24"/>
      <c r="D295" s="40" t="s">
        <v>33</v>
      </c>
      <c r="E295" s="26"/>
      <c r="F295" s="27"/>
      <c r="G295" s="27"/>
      <c r="H295" s="27"/>
      <c r="I295" s="27"/>
      <c r="J295" s="27"/>
      <c r="K295" s="28"/>
      <c r="L295" s="27"/>
    </row>
    <row r="296" spans="1:12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x14ac:dyDescent="0.25">
      <c r="A298" s="30"/>
      <c r="B298" s="31"/>
      <c r="C298" s="32"/>
      <c r="D298" s="41" t="s">
        <v>35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2</v>
      </c>
      <c r="B299" s="43">
        <f>B258</f>
        <v>7</v>
      </c>
      <c r="C299" s="60" t="s">
        <v>50</v>
      </c>
      <c r="D299" s="60"/>
      <c r="E299" s="44"/>
      <c r="F299" s="45">
        <f>F265+F269+F279+F284+F291+F298</f>
        <v>570</v>
      </c>
      <c r="G299" s="45">
        <f>G265+G269+G279+G284+G291+G298</f>
        <v>19</v>
      </c>
      <c r="H299" s="45">
        <f>H265+H269+H279+H284+H291+H298</f>
        <v>25</v>
      </c>
      <c r="I299" s="45">
        <f>I265+I269+I279+I284+I291+I298</f>
        <v>63</v>
      </c>
      <c r="J299" s="45">
        <f>J265+J269+J279+J284+J291+J298</f>
        <v>616</v>
      </c>
      <c r="K299" s="46"/>
      <c r="L299" s="45" t="e">
        <f ca="1">L265+L269+L279+L284+L291+L298</f>
        <v>#VALUE!</v>
      </c>
    </row>
    <row r="300" spans="1:12" x14ac:dyDescent="0.25">
      <c r="A300" s="15">
        <v>2</v>
      </c>
      <c r="B300" s="16">
        <v>8</v>
      </c>
      <c r="C300" s="17" t="s">
        <v>25</v>
      </c>
      <c r="D300" s="18" t="s">
        <v>26</v>
      </c>
      <c r="E300" s="19" t="s">
        <v>67</v>
      </c>
      <c r="F300" s="20">
        <v>150</v>
      </c>
      <c r="G300" s="20">
        <v>4</v>
      </c>
      <c r="H300" s="20">
        <v>3</v>
      </c>
      <c r="I300" s="20">
        <v>30</v>
      </c>
      <c r="J300" s="20">
        <v>209</v>
      </c>
      <c r="K300" s="21"/>
      <c r="L300" s="20">
        <v>11.08</v>
      </c>
    </row>
    <row r="301" spans="1:12" x14ac:dyDescent="0.25">
      <c r="A301" s="22"/>
      <c r="B301" s="23"/>
      <c r="C301" s="24"/>
      <c r="D301" s="25"/>
      <c r="E301" s="26" t="s">
        <v>68</v>
      </c>
      <c r="F301" s="27">
        <v>95</v>
      </c>
      <c r="G301" s="27">
        <v>12</v>
      </c>
      <c r="H301" s="27">
        <v>14</v>
      </c>
      <c r="I301" s="27">
        <v>7</v>
      </c>
      <c r="J301" s="27">
        <v>231</v>
      </c>
      <c r="K301" s="28"/>
      <c r="L301" s="27">
        <v>63.85</v>
      </c>
    </row>
    <row r="302" spans="1:12" x14ac:dyDescent="0.25">
      <c r="A302" s="22"/>
      <c r="B302" s="23"/>
      <c r="C302" s="24"/>
      <c r="D302" s="29" t="s">
        <v>29</v>
      </c>
      <c r="E302" s="26" t="s">
        <v>63</v>
      </c>
      <c r="F302" s="27">
        <v>200</v>
      </c>
      <c r="G302" s="27">
        <v>0</v>
      </c>
      <c r="H302" s="27">
        <v>0</v>
      </c>
      <c r="I302" s="27">
        <v>18</v>
      </c>
      <c r="J302" s="27">
        <v>87</v>
      </c>
      <c r="K302" s="28"/>
      <c r="L302" s="27">
        <v>16.940000000000001</v>
      </c>
    </row>
    <row r="303" spans="1:12" x14ac:dyDescent="0.25">
      <c r="A303" s="22"/>
      <c r="B303" s="23"/>
      <c r="C303" s="24"/>
      <c r="D303" s="29" t="s">
        <v>31</v>
      </c>
      <c r="E303" s="26" t="s">
        <v>58</v>
      </c>
      <c r="F303" s="27">
        <v>40</v>
      </c>
      <c r="G303" s="27">
        <v>3</v>
      </c>
      <c r="H303" s="27">
        <v>0</v>
      </c>
      <c r="I303" s="27">
        <v>20</v>
      </c>
      <c r="J303" s="27">
        <v>92</v>
      </c>
      <c r="K303" s="28"/>
      <c r="L303" s="27">
        <v>4.95</v>
      </c>
    </row>
    <row r="304" spans="1:12" x14ac:dyDescent="0.25">
      <c r="A304" s="22"/>
      <c r="B304" s="23"/>
      <c r="C304" s="24"/>
      <c r="D304" s="29" t="s">
        <v>33</v>
      </c>
      <c r="E304" s="26" t="s">
        <v>34</v>
      </c>
      <c r="F304" s="27">
        <v>100</v>
      </c>
      <c r="G304" s="27">
        <v>0</v>
      </c>
      <c r="H304" s="27">
        <v>0</v>
      </c>
      <c r="I304" s="27">
        <v>10</v>
      </c>
      <c r="J304" s="27">
        <v>47</v>
      </c>
      <c r="K304" s="28"/>
      <c r="L304" s="27">
        <v>27.88</v>
      </c>
    </row>
    <row r="305" spans="1:12" x14ac:dyDescent="0.25">
      <c r="A305" s="22"/>
      <c r="B305" s="23"/>
      <c r="C305" s="24"/>
      <c r="D305" s="25"/>
      <c r="E305" s="26" t="s">
        <v>69</v>
      </c>
      <c r="F305" s="27">
        <v>100</v>
      </c>
      <c r="G305" s="27">
        <v>2</v>
      </c>
      <c r="H305" s="27">
        <v>4</v>
      </c>
      <c r="I305" s="27">
        <v>7</v>
      </c>
      <c r="J305" s="27">
        <v>68</v>
      </c>
      <c r="K305" s="28"/>
      <c r="L305" s="27">
        <v>11.92</v>
      </c>
    </row>
    <row r="306" spans="1:12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x14ac:dyDescent="0.25">
      <c r="A307" s="30"/>
      <c r="B307" s="31"/>
      <c r="C307" s="32"/>
      <c r="D307" s="33" t="s">
        <v>35</v>
      </c>
      <c r="E307" s="34"/>
      <c r="F307" s="35">
        <f>SUM(F300:F306)</f>
        <v>685</v>
      </c>
      <c r="G307" s="35">
        <f>SUM(G300:G306)</f>
        <v>21</v>
      </c>
      <c r="H307" s="35">
        <f>SUM(H300:H306)</f>
        <v>21</v>
      </c>
      <c r="I307" s="35">
        <f>SUM(I300:I306)</f>
        <v>92</v>
      </c>
      <c r="J307" s="35">
        <f>SUM(J300:J306)</f>
        <v>734</v>
      </c>
      <c r="K307" s="36"/>
      <c r="L307" s="35">
        <f>SUM(L300:L306)</f>
        <v>136.62</v>
      </c>
    </row>
    <row r="308" spans="1:12" x14ac:dyDescent="0.25">
      <c r="A308" s="37">
        <f>A300</f>
        <v>2</v>
      </c>
      <c r="B308" s="38">
        <f>B300</f>
        <v>8</v>
      </c>
      <c r="C308" s="39" t="s">
        <v>36</v>
      </c>
      <c r="D308" s="40" t="s">
        <v>33</v>
      </c>
      <c r="E308" s="26"/>
      <c r="F308" s="27"/>
      <c r="G308" s="27"/>
      <c r="H308" s="27"/>
      <c r="I308" s="27"/>
      <c r="J308" s="27"/>
      <c r="K308" s="28"/>
      <c r="L308" s="27"/>
    </row>
    <row r="309" spans="1:12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x14ac:dyDescent="0.25">
      <c r="A311" s="30"/>
      <c r="B311" s="31"/>
      <c r="C311" s="32"/>
      <c r="D311" s="33" t="s">
        <v>35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x14ac:dyDescent="0.25">
      <c r="A312" s="37">
        <f>A300</f>
        <v>2</v>
      </c>
      <c r="B312" s="38">
        <f>B300</f>
        <v>8</v>
      </c>
      <c r="C312" s="39" t="s">
        <v>37</v>
      </c>
      <c r="D312" s="29" t="s">
        <v>38</v>
      </c>
      <c r="E312" s="26"/>
      <c r="F312" s="27"/>
      <c r="G312" s="27"/>
      <c r="H312" s="27"/>
      <c r="I312" s="27"/>
      <c r="J312" s="27"/>
      <c r="K312" s="28"/>
      <c r="L312" s="27"/>
    </row>
    <row r="313" spans="1:12" x14ac:dyDescent="0.25">
      <c r="A313" s="22"/>
      <c r="B313" s="23"/>
      <c r="C313" s="24"/>
      <c r="D313" s="29" t="s">
        <v>39</v>
      </c>
      <c r="E313" s="26"/>
      <c r="F313" s="27"/>
      <c r="G313" s="27"/>
      <c r="H313" s="27"/>
      <c r="I313" s="27"/>
      <c r="J313" s="27"/>
      <c r="K313" s="28"/>
      <c r="L313" s="27"/>
    </row>
    <row r="314" spans="1:12" x14ac:dyDescent="0.25">
      <c r="A314" s="22"/>
      <c r="B314" s="23"/>
      <c r="C314" s="24"/>
      <c r="D314" s="29" t="s">
        <v>40</v>
      </c>
      <c r="E314" s="26"/>
      <c r="F314" s="27"/>
      <c r="G314" s="27"/>
      <c r="H314" s="27"/>
      <c r="I314" s="27"/>
      <c r="J314" s="27"/>
      <c r="K314" s="28"/>
      <c r="L314" s="27"/>
    </row>
    <row r="315" spans="1:12" x14ac:dyDescent="0.25">
      <c r="A315" s="22"/>
      <c r="B315" s="23"/>
      <c r="C315" s="24"/>
      <c r="D315" s="29" t="s">
        <v>41</v>
      </c>
      <c r="E315" s="26"/>
      <c r="F315" s="27"/>
      <c r="G315" s="27"/>
      <c r="H315" s="27"/>
      <c r="I315" s="27"/>
      <c r="J315" s="27"/>
      <c r="K315" s="28"/>
      <c r="L315" s="27"/>
    </row>
    <row r="316" spans="1:12" x14ac:dyDescent="0.25">
      <c r="A316" s="22"/>
      <c r="B316" s="23"/>
      <c r="C316" s="24"/>
      <c r="D316" s="29" t="s">
        <v>42</v>
      </c>
      <c r="E316" s="26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2"/>
      <c r="B317" s="23"/>
      <c r="C317" s="24"/>
      <c r="D317" s="29" t="s">
        <v>43</v>
      </c>
      <c r="E317" s="26"/>
      <c r="F317" s="27"/>
      <c r="G317" s="27"/>
      <c r="H317" s="27"/>
      <c r="I317" s="27"/>
      <c r="J317" s="27"/>
      <c r="K317" s="28"/>
      <c r="L317" s="27"/>
    </row>
    <row r="318" spans="1:12" x14ac:dyDescent="0.25">
      <c r="A318" s="22"/>
      <c r="B318" s="23"/>
      <c r="C318" s="24"/>
      <c r="D318" s="29" t="s">
        <v>44</v>
      </c>
      <c r="E318" s="26"/>
      <c r="F318" s="27"/>
      <c r="G318" s="27"/>
      <c r="H318" s="27"/>
      <c r="I318" s="27"/>
      <c r="J318" s="27"/>
      <c r="K318" s="28"/>
      <c r="L318" s="27"/>
    </row>
    <row r="319" spans="1:12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x14ac:dyDescent="0.25">
      <c r="A321" s="30"/>
      <c r="B321" s="31"/>
      <c r="C321" s="32"/>
      <c r="D321" s="33" t="s">
        <v>35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x14ac:dyDescent="0.25">
      <c r="A322" s="37">
        <f>A300</f>
        <v>2</v>
      </c>
      <c r="B322" s="38">
        <f>B300</f>
        <v>8</v>
      </c>
      <c r="C322" s="39" t="s">
        <v>45</v>
      </c>
      <c r="D322" s="40" t="s">
        <v>46</v>
      </c>
      <c r="E322" s="26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2"/>
      <c r="B323" s="23"/>
      <c r="C323" s="24"/>
      <c r="D323" s="40" t="s">
        <v>42</v>
      </c>
      <c r="E323" s="26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x14ac:dyDescent="0.25">
      <c r="A326" s="30"/>
      <c r="B326" s="31"/>
      <c r="C326" s="32"/>
      <c r="D326" s="33" t="s">
        <v>35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x14ac:dyDescent="0.25">
      <c r="A327" s="37">
        <f>A300</f>
        <v>2</v>
      </c>
      <c r="B327" s="38">
        <f>B300</f>
        <v>8</v>
      </c>
      <c r="C327" s="39" t="s">
        <v>47</v>
      </c>
      <c r="D327" s="29" t="s">
        <v>26</v>
      </c>
      <c r="E327" s="26"/>
      <c r="F327" s="27"/>
      <c r="G327" s="27"/>
      <c r="H327" s="27"/>
      <c r="I327" s="27"/>
      <c r="J327" s="27"/>
      <c r="K327" s="28"/>
      <c r="L327" s="27"/>
    </row>
    <row r="328" spans="1:12" x14ac:dyDescent="0.25">
      <c r="A328" s="22"/>
      <c r="B328" s="23"/>
      <c r="C328" s="24"/>
      <c r="D328" s="29" t="s">
        <v>41</v>
      </c>
      <c r="E328" s="26"/>
      <c r="F328" s="27"/>
      <c r="G328" s="27"/>
      <c r="H328" s="27"/>
      <c r="I328" s="27"/>
      <c r="J328" s="27"/>
      <c r="K328" s="28"/>
      <c r="L328" s="27"/>
    </row>
    <row r="329" spans="1:12" x14ac:dyDescent="0.25">
      <c r="A329" s="22"/>
      <c r="B329" s="23"/>
      <c r="C329" s="24"/>
      <c r="D329" s="29" t="s">
        <v>42</v>
      </c>
      <c r="E329" s="26"/>
      <c r="F329" s="27"/>
      <c r="G329" s="27"/>
      <c r="H329" s="27"/>
      <c r="I329" s="27"/>
      <c r="J329" s="27"/>
      <c r="K329" s="28"/>
      <c r="L329" s="27"/>
    </row>
    <row r="330" spans="1:12" x14ac:dyDescent="0.25">
      <c r="A330" s="22"/>
      <c r="B330" s="23"/>
      <c r="C330" s="24"/>
      <c r="D330" s="29" t="s">
        <v>31</v>
      </c>
      <c r="E330" s="26"/>
      <c r="F330" s="27"/>
      <c r="G330" s="27"/>
      <c r="H330" s="27"/>
      <c r="I330" s="27"/>
      <c r="J330" s="27"/>
      <c r="K330" s="28"/>
      <c r="L330" s="27"/>
    </row>
    <row r="331" spans="1:12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x14ac:dyDescent="0.25">
      <c r="A333" s="30"/>
      <c r="B333" s="31"/>
      <c r="C333" s="32"/>
      <c r="D333" s="33" t="s">
        <v>35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x14ac:dyDescent="0.25">
      <c r="A334" s="37">
        <f>A300</f>
        <v>2</v>
      </c>
      <c r="B334" s="38">
        <f>B300</f>
        <v>8</v>
      </c>
      <c r="C334" s="39" t="s">
        <v>48</v>
      </c>
      <c r="D334" s="40" t="s">
        <v>49</v>
      </c>
      <c r="E334" s="26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2"/>
      <c r="B335" s="23"/>
      <c r="C335" s="24"/>
      <c r="D335" s="40" t="s">
        <v>46</v>
      </c>
      <c r="E335" s="26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2"/>
      <c r="B336" s="23"/>
      <c r="C336" s="24"/>
      <c r="D336" s="40" t="s">
        <v>42</v>
      </c>
      <c r="E336" s="26"/>
      <c r="F336" s="27"/>
      <c r="G336" s="27"/>
      <c r="H336" s="27"/>
      <c r="I336" s="27"/>
      <c r="J336" s="27"/>
      <c r="K336" s="28"/>
      <c r="L336" s="27"/>
    </row>
    <row r="337" spans="1:12" x14ac:dyDescent="0.25">
      <c r="A337" s="22"/>
      <c r="B337" s="23"/>
      <c r="C337" s="24"/>
      <c r="D337" s="40" t="s">
        <v>33</v>
      </c>
      <c r="E337" s="26"/>
      <c r="F337" s="27"/>
      <c r="G337" s="27"/>
      <c r="H337" s="27"/>
      <c r="I337" s="27"/>
      <c r="J337" s="27"/>
      <c r="K337" s="28"/>
      <c r="L337" s="27"/>
    </row>
    <row r="338" spans="1:12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x14ac:dyDescent="0.25">
      <c r="A340" s="30"/>
      <c r="B340" s="31"/>
      <c r="C340" s="32"/>
      <c r="D340" s="41" t="s">
        <v>35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8</v>
      </c>
      <c r="C341" s="60" t="s">
        <v>50</v>
      </c>
      <c r="D341" s="60"/>
      <c r="E341" s="44"/>
      <c r="F341" s="45">
        <f>F307+F311+F321+F326+F333+F340</f>
        <v>685</v>
      </c>
      <c r="G341" s="45">
        <f>G307+G311+G321+G326+G333+G340</f>
        <v>21</v>
      </c>
      <c r="H341" s="45">
        <f>H307+H311+H321+H326+H333+H340</f>
        <v>21</v>
      </c>
      <c r="I341" s="45">
        <f>I307+I311+I321+I326+I333+I340</f>
        <v>92</v>
      </c>
      <c r="J341" s="45">
        <f>J307+J311+J321+J326+J333+J340</f>
        <v>734</v>
      </c>
      <c r="K341" s="46"/>
      <c r="L341" s="45" t="e">
        <f ca="1">L307+L311+L321+L326+L333+L340</f>
        <v>#VALUE!</v>
      </c>
    </row>
    <row r="342" spans="1:12" x14ac:dyDescent="0.25">
      <c r="A342" s="47">
        <v>2</v>
      </c>
      <c r="B342" s="23">
        <v>9</v>
      </c>
      <c r="C342" s="17" t="s">
        <v>25</v>
      </c>
      <c r="D342" s="18" t="s">
        <v>26</v>
      </c>
      <c r="E342" s="19" t="s">
        <v>70</v>
      </c>
      <c r="F342" s="20">
        <v>150</v>
      </c>
      <c r="G342" s="20">
        <v>18</v>
      </c>
      <c r="H342" s="20">
        <v>13</v>
      </c>
      <c r="I342" s="20">
        <v>40</v>
      </c>
      <c r="J342" s="20">
        <v>397</v>
      </c>
      <c r="K342" s="21"/>
      <c r="L342" s="20">
        <v>86.21</v>
      </c>
    </row>
    <row r="343" spans="1:12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x14ac:dyDescent="0.25">
      <c r="A344" s="47"/>
      <c r="B344" s="23"/>
      <c r="C344" s="24"/>
      <c r="D344" s="29" t="s">
        <v>29</v>
      </c>
      <c r="E344" s="26" t="s">
        <v>53</v>
      </c>
      <c r="F344" s="27">
        <v>200</v>
      </c>
      <c r="G344" s="27">
        <v>5</v>
      </c>
      <c r="H344" s="27">
        <v>4</v>
      </c>
      <c r="I344" s="27">
        <v>30</v>
      </c>
      <c r="J344" s="27">
        <v>196</v>
      </c>
      <c r="K344" s="28"/>
      <c r="L344" s="27">
        <v>37.700000000000003</v>
      </c>
    </row>
    <row r="345" spans="1:12" x14ac:dyDescent="0.25">
      <c r="A345" s="47"/>
      <c r="B345" s="23"/>
      <c r="C345" s="24"/>
      <c r="D345" s="29" t="s">
        <v>31</v>
      </c>
      <c r="E345" s="26" t="s">
        <v>54</v>
      </c>
      <c r="F345" s="27">
        <v>50</v>
      </c>
      <c r="G345" s="27">
        <v>3</v>
      </c>
      <c r="H345" s="27">
        <v>6</v>
      </c>
      <c r="I345" s="27">
        <v>17</v>
      </c>
      <c r="J345" s="27">
        <v>170</v>
      </c>
      <c r="K345" s="28"/>
      <c r="L345" s="27">
        <v>11.17</v>
      </c>
    </row>
    <row r="346" spans="1:12" x14ac:dyDescent="0.25">
      <c r="A346" s="47"/>
      <c r="B346" s="23"/>
      <c r="C346" s="24"/>
      <c r="D346" s="29" t="s">
        <v>33</v>
      </c>
      <c r="E346" s="26" t="s">
        <v>34</v>
      </c>
      <c r="F346" s="27">
        <v>100</v>
      </c>
      <c r="G346" s="27">
        <v>0</v>
      </c>
      <c r="H346" s="27">
        <v>0</v>
      </c>
      <c r="I346" s="27">
        <v>10</v>
      </c>
      <c r="J346" s="27">
        <v>47</v>
      </c>
      <c r="K346" s="28"/>
      <c r="L346" s="27">
        <v>27.88</v>
      </c>
    </row>
    <row r="347" spans="1:12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x14ac:dyDescent="0.25">
      <c r="A349" s="48"/>
      <c r="B349" s="31"/>
      <c r="C349" s="32"/>
      <c r="D349" s="33" t="s">
        <v>35</v>
      </c>
      <c r="E349" s="34"/>
      <c r="F349" s="35">
        <f>SUM(F342:F348)</f>
        <v>500</v>
      </c>
      <c r="G349" s="35">
        <f>SUM(G342:G348)</f>
        <v>26</v>
      </c>
      <c r="H349" s="35">
        <f>SUM(H342:H348)</f>
        <v>23</v>
      </c>
      <c r="I349" s="35">
        <f>SUM(I342:I348)</f>
        <v>97</v>
      </c>
      <c r="J349" s="35">
        <f>SUM(J342:J348)</f>
        <v>810</v>
      </c>
      <c r="K349" s="36"/>
      <c r="L349" s="35">
        <f>SUM(L342:L348)</f>
        <v>162.95999999999998</v>
      </c>
    </row>
    <row r="350" spans="1:12" x14ac:dyDescent="0.25">
      <c r="A350" s="38">
        <f>A342</f>
        <v>2</v>
      </c>
      <c r="B350" s="38">
        <f>B342</f>
        <v>9</v>
      </c>
      <c r="C350" s="39" t="s">
        <v>36</v>
      </c>
      <c r="D350" s="40" t="s">
        <v>33</v>
      </c>
      <c r="E350" s="26"/>
      <c r="F350" s="27"/>
      <c r="G350" s="27"/>
      <c r="H350" s="27"/>
      <c r="I350" s="27"/>
      <c r="J350" s="27"/>
      <c r="K350" s="28"/>
      <c r="L350" s="27"/>
    </row>
    <row r="351" spans="1:12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x14ac:dyDescent="0.25">
      <c r="A353" s="48"/>
      <c r="B353" s="31"/>
      <c r="C353" s="32"/>
      <c r="D353" s="33" t="s">
        <v>35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x14ac:dyDescent="0.25">
      <c r="A354" s="38">
        <f>A342</f>
        <v>2</v>
      </c>
      <c r="B354" s="38">
        <f>B342</f>
        <v>9</v>
      </c>
      <c r="C354" s="39" t="s">
        <v>37</v>
      </c>
      <c r="D354" s="29" t="s">
        <v>38</v>
      </c>
      <c r="E354" s="26"/>
      <c r="F354" s="27"/>
      <c r="G354" s="27"/>
      <c r="H354" s="27"/>
      <c r="I354" s="27"/>
      <c r="J354" s="27"/>
      <c r="K354" s="28"/>
      <c r="L354" s="27"/>
    </row>
    <row r="355" spans="1:12" x14ac:dyDescent="0.25">
      <c r="A355" s="47"/>
      <c r="B355" s="23"/>
      <c r="C355" s="24"/>
      <c r="D355" s="29" t="s">
        <v>39</v>
      </c>
      <c r="E355" s="26"/>
      <c r="F355" s="27"/>
      <c r="G355" s="27"/>
      <c r="H355" s="27"/>
      <c r="I355" s="27"/>
      <c r="J355" s="27"/>
      <c r="K355" s="28"/>
      <c r="L355" s="27"/>
    </row>
    <row r="356" spans="1:12" x14ac:dyDescent="0.25">
      <c r="A356" s="47"/>
      <c r="B356" s="23"/>
      <c r="C356" s="24"/>
      <c r="D356" s="29" t="s">
        <v>40</v>
      </c>
      <c r="E356" s="26"/>
      <c r="F356" s="27"/>
      <c r="G356" s="27"/>
      <c r="H356" s="27"/>
      <c r="I356" s="27"/>
      <c r="J356" s="27"/>
      <c r="K356" s="28"/>
      <c r="L356" s="27"/>
    </row>
    <row r="357" spans="1:12" x14ac:dyDescent="0.25">
      <c r="A357" s="47"/>
      <c r="B357" s="23"/>
      <c r="C357" s="24"/>
      <c r="D357" s="29" t="s">
        <v>41</v>
      </c>
      <c r="E357" s="26"/>
      <c r="F357" s="27"/>
      <c r="G357" s="27"/>
      <c r="H357" s="27"/>
      <c r="I357" s="27"/>
      <c r="J357" s="27"/>
      <c r="K357" s="28"/>
      <c r="L357" s="27"/>
    </row>
    <row r="358" spans="1:12" x14ac:dyDescent="0.25">
      <c r="A358" s="47"/>
      <c r="B358" s="23"/>
      <c r="C358" s="24"/>
      <c r="D358" s="29" t="s">
        <v>42</v>
      </c>
      <c r="E358" s="26"/>
      <c r="F358" s="27"/>
      <c r="G358" s="27"/>
      <c r="H358" s="27"/>
      <c r="I358" s="27"/>
      <c r="J358" s="27"/>
      <c r="K358" s="28"/>
      <c r="L358" s="27"/>
    </row>
    <row r="359" spans="1:12" x14ac:dyDescent="0.25">
      <c r="A359" s="47"/>
      <c r="B359" s="23"/>
      <c r="C359" s="24"/>
      <c r="D359" s="29" t="s">
        <v>43</v>
      </c>
      <c r="E359" s="26"/>
      <c r="F359" s="27"/>
      <c r="G359" s="27"/>
      <c r="H359" s="27"/>
      <c r="I359" s="27"/>
      <c r="J359" s="27"/>
      <c r="K359" s="28"/>
      <c r="L359" s="27"/>
    </row>
    <row r="360" spans="1:12" x14ac:dyDescent="0.25">
      <c r="A360" s="47"/>
      <c r="B360" s="23"/>
      <c r="C360" s="24"/>
      <c r="D360" s="29" t="s">
        <v>44</v>
      </c>
      <c r="E360" s="26"/>
      <c r="F360" s="27"/>
      <c r="G360" s="27"/>
      <c r="H360" s="27"/>
      <c r="I360" s="27"/>
      <c r="J360" s="27"/>
      <c r="K360" s="28"/>
      <c r="L360" s="27"/>
    </row>
    <row r="361" spans="1:12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x14ac:dyDescent="0.25">
      <c r="A363" s="48"/>
      <c r="B363" s="31"/>
      <c r="C363" s="32"/>
      <c r="D363" s="33" t="s">
        <v>35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x14ac:dyDescent="0.25">
      <c r="A364" s="38">
        <f>A342</f>
        <v>2</v>
      </c>
      <c r="B364" s="38">
        <f>B342</f>
        <v>9</v>
      </c>
      <c r="C364" s="39" t="s">
        <v>45</v>
      </c>
      <c r="D364" s="40" t="s">
        <v>46</v>
      </c>
      <c r="E364" s="26"/>
      <c r="F364" s="27"/>
      <c r="G364" s="27"/>
      <c r="H364" s="27"/>
      <c r="I364" s="27"/>
      <c r="J364" s="27"/>
      <c r="K364" s="28"/>
      <c r="L364" s="27"/>
    </row>
    <row r="365" spans="1:12" x14ac:dyDescent="0.25">
      <c r="A365" s="47"/>
      <c r="B365" s="23"/>
      <c r="C365" s="24"/>
      <c r="D365" s="40" t="s">
        <v>42</v>
      </c>
      <c r="E365" s="26"/>
      <c r="F365" s="27"/>
      <c r="G365" s="27"/>
      <c r="H365" s="27"/>
      <c r="I365" s="27"/>
      <c r="J365" s="27"/>
      <c r="K365" s="28"/>
      <c r="L365" s="27"/>
    </row>
    <row r="366" spans="1:12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x14ac:dyDescent="0.25">
      <c r="A368" s="48"/>
      <c r="B368" s="31"/>
      <c r="C368" s="32"/>
      <c r="D368" s="33" t="s">
        <v>35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x14ac:dyDescent="0.25">
      <c r="A369" s="38">
        <f>A342</f>
        <v>2</v>
      </c>
      <c r="B369" s="38">
        <f>B342</f>
        <v>9</v>
      </c>
      <c r="C369" s="39" t="s">
        <v>47</v>
      </c>
      <c r="D369" s="29" t="s">
        <v>26</v>
      </c>
      <c r="E369" s="26"/>
      <c r="F369" s="27"/>
      <c r="G369" s="27"/>
      <c r="H369" s="27"/>
      <c r="I369" s="27"/>
      <c r="J369" s="27"/>
      <c r="K369" s="28"/>
      <c r="L369" s="27"/>
    </row>
    <row r="370" spans="1:12" x14ac:dyDescent="0.25">
      <c r="A370" s="47"/>
      <c r="B370" s="23"/>
      <c r="C370" s="24"/>
      <c r="D370" s="29" t="s">
        <v>41</v>
      </c>
      <c r="E370" s="26"/>
      <c r="F370" s="27"/>
      <c r="G370" s="27"/>
      <c r="H370" s="27"/>
      <c r="I370" s="27"/>
      <c r="J370" s="27"/>
      <c r="K370" s="28"/>
      <c r="L370" s="27"/>
    </row>
    <row r="371" spans="1:12" x14ac:dyDescent="0.25">
      <c r="A371" s="47"/>
      <c r="B371" s="23"/>
      <c r="C371" s="24"/>
      <c r="D371" s="29" t="s">
        <v>42</v>
      </c>
      <c r="E371" s="26"/>
      <c r="F371" s="27"/>
      <c r="G371" s="27"/>
      <c r="H371" s="27"/>
      <c r="I371" s="27"/>
      <c r="J371" s="27"/>
      <c r="K371" s="28"/>
      <c r="L371" s="27"/>
    </row>
    <row r="372" spans="1:12" x14ac:dyDescent="0.25">
      <c r="A372" s="47"/>
      <c r="B372" s="23"/>
      <c r="C372" s="24"/>
      <c r="D372" s="29" t="s">
        <v>31</v>
      </c>
      <c r="E372" s="26"/>
      <c r="F372" s="27"/>
      <c r="G372" s="27"/>
      <c r="H372" s="27"/>
      <c r="I372" s="27"/>
      <c r="J372" s="27"/>
      <c r="K372" s="28"/>
      <c r="L372" s="27"/>
    </row>
    <row r="373" spans="1:12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x14ac:dyDescent="0.25">
      <c r="A375" s="48"/>
      <c r="B375" s="31"/>
      <c r="C375" s="32"/>
      <c r="D375" s="33" t="s">
        <v>35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x14ac:dyDescent="0.25">
      <c r="A376" s="38">
        <f>A342</f>
        <v>2</v>
      </c>
      <c r="B376" s="38">
        <f>B342</f>
        <v>9</v>
      </c>
      <c r="C376" s="39" t="s">
        <v>48</v>
      </c>
      <c r="D376" s="40" t="s">
        <v>49</v>
      </c>
      <c r="E376" s="26"/>
      <c r="F376" s="27"/>
      <c r="G376" s="27"/>
      <c r="H376" s="27"/>
      <c r="I376" s="27"/>
      <c r="J376" s="27"/>
      <c r="K376" s="28"/>
      <c r="L376" s="27"/>
    </row>
    <row r="377" spans="1:12" x14ac:dyDescent="0.25">
      <c r="A377" s="47"/>
      <c r="B377" s="23"/>
      <c r="C377" s="24"/>
      <c r="D377" s="40" t="s">
        <v>46</v>
      </c>
      <c r="E377" s="26"/>
      <c r="F377" s="27"/>
      <c r="G377" s="27"/>
      <c r="H377" s="27"/>
      <c r="I377" s="27"/>
      <c r="J377" s="27"/>
      <c r="K377" s="28"/>
      <c r="L377" s="27"/>
    </row>
    <row r="378" spans="1:12" x14ac:dyDescent="0.25">
      <c r="A378" s="47"/>
      <c r="B378" s="23"/>
      <c r="C378" s="24"/>
      <c r="D378" s="40" t="s">
        <v>42</v>
      </c>
      <c r="E378" s="26"/>
      <c r="F378" s="27"/>
      <c r="G378" s="27"/>
      <c r="H378" s="27"/>
      <c r="I378" s="27"/>
      <c r="J378" s="27"/>
      <c r="K378" s="28"/>
      <c r="L378" s="27"/>
    </row>
    <row r="379" spans="1:12" x14ac:dyDescent="0.25">
      <c r="A379" s="47"/>
      <c r="B379" s="23"/>
      <c r="C379" s="24"/>
      <c r="D379" s="40" t="s">
        <v>33</v>
      </c>
      <c r="E379" s="26"/>
      <c r="F379" s="27"/>
      <c r="G379" s="27"/>
      <c r="H379" s="27"/>
      <c r="I379" s="27"/>
      <c r="J379" s="27"/>
      <c r="K379" s="28"/>
      <c r="L379" s="27"/>
    </row>
    <row r="380" spans="1:12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x14ac:dyDescent="0.25">
      <c r="A382" s="48"/>
      <c r="B382" s="31"/>
      <c r="C382" s="32"/>
      <c r="D382" s="41" t="s">
        <v>35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9</v>
      </c>
      <c r="C383" s="60" t="s">
        <v>50</v>
      </c>
      <c r="D383" s="60"/>
      <c r="E383" s="44"/>
      <c r="F383" s="45">
        <f>F349+F353+F363+F368+F375+F382</f>
        <v>500</v>
      </c>
      <c r="G383" s="45">
        <f>G349+G353+G363+G368+G375+G382</f>
        <v>26</v>
      </c>
      <c r="H383" s="45">
        <f>H349+H353+H363+H368+H375+H382</f>
        <v>23</v>
      </c>
      <c r="I383" s="45">
        <f>I349+I353+I363+I368+I375+I382</f>
        <v>97</v>
      </c>
      <c r="J383" s="45">
        <f>J349+J353+J363+J368+J375+J382</f>
        <v>810</v>
      </c>
      <c r="K383" s="46"/>
      <c r="L383" s="45" t="e">
        <f ca="1">L349+L353+L363+L368+L375+L382</f>
        <v>#VALUE!</v>
      </c>
    </row>
    <row r="384" spans="1:12" x14ac:dyDescent="0.25">
      <c r="A384" s="15">
        <v>2</v>
      </c>
      <c r="B384" s="16">
        <v>10</v>
      </c>
      <c r="C384" s="17" t="s">
        <v>25</v>
      </c>
      <c r="D384" s="18" t="s">
        <v>26</v>
      </c>
      <c r="E384" s="19" t="s">
        <v>71</v>
      </c>
      <c r="F384" s="20">
        <v>150</v>
      </c>
      <c r="G384" s="20">
        <v>3</v>
      </c>
      <c r="H384" s="20">
        <v>3</v>
      </c>
      <c r="I384" s="20">
        <v>20</v>
      </c>
      <c r="J384" s="20">
        <v>148</v>
      </c>
      <c r="K384" s="21"/>
      <c r="L384" s="20">
        <v>32.47</v>
      </c>
    </row>
    <row r="385" spans="1:12" x14ac:dyDescent="0.25">
      <c r="A385" s="22"/>
      <c r="B385" s="23"/>
      <c r="C385" s="24"/>
      <c r="D385" s="25"/>
      <c r="E385" s="26" t="s">
        <v>72</v>
      </c>
      <c r="F385" s="27">
        <v>90</v>
      </c>
      <c r="G385" s="27">
        <v>11</v>
      </c>
      <c r="H385" s="27">
        <v>8</v>
      </c>
      <c r="I385" s="27">
        <v>3</v>
      </c>
      <c r="J385" s="27">
        <v>231</v>
      </c>
      <c r="K385" s="28"/>
      <c r="L385" s="27">
        <v>67.14</v>
      </c>
    </row>
    <row r="386" spans="1:12" x14ac:dyDescent="0.25">
      <c r="A386" s="22"/>
      <c r="B386" s="23"/>
      <c r="C386" s="24"/>
      <c r="D386" s="29" t="s">
        <v>29</v>
      </c>
      <c r="E386" s="26" t="s">
        <v>57</v>
      </c>
      <c r="F386" s="27">
        <v>200</v>
      </c>
      <c r="G386" s="27">
        <v>0</v>
      </c>
      <c r="H386" s="27">
        <v>0</v>
      </c>
      <c r="I386" s="27">
        <v>15</v>
      </c>
      <c r="J386" s="27">
        <v>77</v>
      </c>
      <c r="K386" s="28"/>
      <c r="L386" s="27">
        <v>11.34</v>
      </c>
    </row>
    <row r="387" spans="1:12" x14ac:dyDescent="0.25">
      <c r="A387" s="22"/>
      <c r="B387" s="23"/>
      <c r="C387" s="24"/>
      <c r="D387" s="29" t="s">
        <v>31</v>
      </c>
      <c r="E387" s="26" t="s">
        <v>32</v>
      </c>
      <c r="F387" s="27">
        <v>100</v>
      </c>
      <c r="G387" s="27">
        <v>5</v>
      </c>
      <c r="H387" s="27">
        <v>12</v>
      </c>
      <c r="I387" s="27">
        <v>40</v>
      </c>
      <c r="J387" s="27">
        <v>388</v>
      </c>
      <c r="K387" s="28"/>
      <c r="L387" s="27">
        <v>21.69</v>
      </c>
    </row>
    <row r="388" spans="1:12" x14ac:dyDescent="0.25">
      <c r="A388" s="22"/>
      <c r="B388" s="23"/>
      <c r="C388" s="24"/>
      <c r="D388" s="29" t="s">
        <v>33</v>
      </c>
      <c r="E388" s="26" t="s">
        <v>34</v>
      </c>
      <c r="F388" s="27">
        <v>100</v>
      </c>
      <c r="G388" s="27">
        <v>0</v>
      </c>
      <c r="H388" s="27">
        <v>0</v>
      </c>
      <c r="I388" s="27">
        <v>10</v>
      </c>
      <c r="J388" s="27">
        <v>47</v>
      </c>
      <c r="K388" s="28"/>
      <c r="L388" s="27">
        <v>27.88</v>
      </c>
    </row>
    <row r="389" spans="1:12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x14ac:dyDescent="0.25">
      <c r="A391" s="30"/>
      <c r="B391" s="31"/>
      <c r="C391" s="32"/>
      <c r="D391" s="33" t="s">
        <v>35</v>
      </c>
      <c r="E391" s="34"/>
      <c r="F391" s="35">
        <f>SUM(F384:F390)</f>
        <v>640</v>
      </c>
      <c r="G391" s="35">
        <f>SUM(G384:G390)</f>
        <v>19</v>
      </c>
      <c r="H391" s="35">
        <f>SUM(H384:H390)</f>
        <v>23</v>
      </c>
      <c r="I391" s="35">
        <f>SUM(I384:I390)</f>
        <v>88</v>
      </c>
      <c r="J391" s="35">
        <f>SUM(J384:J390)</f>
        <v>891</v>
      </c>
      <c r="K391" s="36"/>
      <c r="L391" s="35">
        <f>SUM(L384:L390)</f>
        <v>160.52000000000001</v>
      </c>
    </row>
    <row r="392" spans="1:12" x14ac:dyDescent="0.25">
      <c r="A392" s="37">
        <f>A384</f>
        <v>2</v>
      </c>
      <c r="B392" s="38">
        <f>B384</f>
        <v>10</v>
      </c>
      <c r="C392" s="39" t="s">
        <v>36</v>
      </c>
      <c r="D392" s="40" t="s">
        <v>33</v>
      </c>
      <c r="E392" s="26"/>
      <c r="F392" s="27"/>
      <c r="G392" s="27"/>
      <c r="H392" s="27"/>
      <c r="I392" s="27"/>
      <c r="J392" s="27"/>
      <c r="K392" s="28"/>
      <c r="L392" s="27"/>
    </row>
    <row r="393" spans="1:12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x14ac:dyDescent="0.25">
      <c r="A395" s="30"/>
      <c r="B395" s="31"/>
      <c r="C395" s="32"/>
      <c r="D395" s="33" t="s">
        <v>35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x14ac:dyDescent="0.25">
      <c r="A396" s="37">
        <f>A384</f>
        <v>2</v>
      </c>
      <c r="B396" s="38">
        <f>B384</f>
        <v>10</v>
      </c>
      <c r="C396" s="39" t="s">
        <v>37</v>
      </c>
      <c r="D396" s="29" t="s">
        <v>38</v>
      </c>
      <c r="E396" s="26"/>
      <c r="F396" s="27"/>
      <c r="G396" s="27"/>
      <c r="H396" s="27"/>
      <c r="I396" s="27"/>
      <c r="J396" s="27"/>
      <c r="K396" s="28"/>
      <c r="L396" s="27"/>
    </row>
    <row r="397" spans="1:12" x14ac:dyDescent="0.25">
      <c r="A397" s="22"/>
      <c r="B397" s="23"/>
      <c r="C397" s="24"/>
      <c r="D397" s="29" t="s">
        <v>39</v>
      </c>
      <c r="E397" s="26"/>
      <c r="F397" s="27"/>
      <c r="G397" s="27"/>
      <c r="H397" s="27"/>
      <c r="I397" s="27"/>
      <c r="J397" s="27"/>
      <c r="K397" s="28"/>
      <c r="L397" s="27"/>
    </row>
    <row r="398" spans="1:12" x14ac:dyDescent="0.25">
      <c r="A398" s="22"/>
      <c r="B398" s="23"/>
      <c r="C398" s="24"/>
      <c r="D398" s="29" t="s">
        <v>40</v>
      </c>
      <c r="E398" s="26"/>
      <c r="F398" s="27"/>
      <c r="G398" s="27"/>
      <c r="H398" s="27"/>
      <c r="I398" s="27"/>
      <c r="J398" s="27"/>
      <c r="K398" s="28"/>
      <c r="L398" s="27"/>
    </row>
    <row r="399" spans="1:12" x14ac:dyDescent="0.25">
      <c r="A399" s="22"/>
      <c r="B399" s="23"/>
      <c r="C399" s="24"/>
      <c r="D399" s="29" t="s">
        <v>41</v>
      </c>
      <c r="E399" s="26"/>
      <c r="F399" s="27"/>
      <c r="G399" s="27"/>
      <c r="H399" s="27"/>
      <c r="I399" s="27"/>
      <c r="J399" s="27"/>
      <c r="K399" s="28"/>
      <c r="L399" s="27"/>
    </row>
    <row r="400" spans="1:12" x14ac:dyDescent="0.25">
      <c r="A400" s="22"/>
      <c r="B400" s="23"/>
      <c r="C400" s="24"/>
      <c r="D400" s="29" t="s">
        <v>42</v>
      </c>
      <c r="E400" s="26"/>
      <c r="F400" s="27"/>
      <c r="G400" s="27"/>
      <c r="H400" s="27"/>
      <c r="I400" s="27"/>
      <c r="J400" s="27"/>
      <c r="K400" s="28"/>
      <c r="L400" s="27"/>
    </row>
    <row r="401" spans="1:12" x14ac:dyDescent="0.25">
      <c r="A401" s="22"/>
      <c r="B401" s="23"/>
      <c r="C401" s="24"/>
      <c r="D401" s="29" t="s">
        <v>43</v>
      </c>
      <c r="E401" s="26"/>
      <c r="F401" s="27"/>
      <c r="G401" s="27"/>
      <c r="H401" s="27"/>
      <c r="I401" s="27"/>
      <c r="J401" s="27"/>
      <c r="K401" s="28"/>
      <c r="L401" s="27"/>
    </row>
    <row r="402" spans="1:12" x14ac:dyDescent="0.25">
      <c r="A402" s="22"/>
      <c r="B402" s="23"/>
      <c r="C402" s="24"/>
      <c r="D402" s="29" t="s">
        <v>44</v>
      </c>
      <c r="E402" s="26"/>
      <c r="F402" s="27"/>
      <c r="G402" s="27"/>
      <c r="H402" s="27"/>
      <c r="I402" s="27"/>
      <c r="J402" s="27"/>
      <c r="K402" s="28"/>
      <c r="L402" s="27"/>
    </row>
    <row r="403" spans="1:12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x14ac:dyDescent="0.25">
      <c r="A405" s="30"/>
      <c r="B405" s="31"/>
      <c r="C405" s="32"/>
      <c r="D405" s="33" t="s">
        <v>35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x14ac:dyDescent="0.25">
      <c r="A406" s="37">
        <f>A384</f>
        <v>2</v>
      </c>
      <c r="B406" s="38">
        <f>B384</f>
        <v>10</v>
      </c>
      <c r="C406" s="39" t="s">
        <v>45</v>
      </c>
      <c r="D406" s="40" t="s">
        <v>46</v>
      </c>
      <c r="E406" s="26"/>
      <c r="F406" s="27"/>
      <c r="G406" s="27"/>
      <c r="H406" s="27"/>
      <c r="I406" s="27"/>
      <c r="J406" s="27"/>
      <c r="K406" s="28"/>
      <c r="L406" s="27"/>
    </row>
    <row r="407" spans="1:12" x14ac:dyDescent="0.25">
      <c r="A407" s="22"/>
      <c r="B407" s="23"/>
      <c r="C407" s="24"/>
      <c r="D407" s="40" t="s">
        <v>42</v>
      </c>
      <c r="E407" s="26"/>
      <c r="F407" s="27"/>
      <c r="G407" s="27"/>
      <c r="H407" s="27"/>
      <c r="I407" s="27"/>
      <c r="J407" s="27"/>
      <c r="K407" s="28"/>
      <c r="L407" s="27"/>
    </row>
    <row r="408" spans="1:12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x14ac:dyDescent="0.25">
      <c r="A410" s="30"/>
      <c r="B410" s="31"/>
      <c r="C410" s="32"/>
      <c r="D410" s="33" t="s">
        <v>35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x14ac:dyDescent="0.25">
      <c r="A411" s="37">
        <f>A384</f>
        <v>2</v>
      </c>
      <c r="B411" s="38">
        <f>B384</f>
        <v>10</v>
      </c>
      <c r="C411" s="39" t="s">
        <v>47</v>
      </c>
      <c r="D411" s="29" t="s">
        <v>26</v>
      </c>
      <c r="E411" s="26"/>
      <c r="F411" s="27"/>
      <c r="G411" s="27"/>
      <c r="H411" s="27"/>
      <c r="I411" s="27"/>
      <c r="J411" s="27"/>
      <c r="K411" s="28"/>
      <c r="L411" s="27"/>
    </row>
    <row r="412" spans="1:12" x14ac:dyDescent="0.25">
      <c r="A412" s="22"/>
      <c r="B412" s="23"/>
      <c r="C412" s="24"/>
      <c r="D412" s="29" t="s">
        <v>41</v>
      </c>
      <c r="E412" s="26"/>
      <c r="F412" s="27"/>
      <c r="G412" s="27"/>
      <c r="H412" s="27"/>
      <c r="I412" s="27"/>
      <c r="J412" s="27"/>
      <c r="K412" s="28"/>
      <c r="L412" s="27"/>
    </row>
    <row r="413" spans="1:12" x14ac:dyDescent="0.25">
      <c r="A413" s="22"/>
      <c r="B413" s="23"/>
      <c r="C413" s="24"/>
      <c r="D413" s="29" t="s">
        <v>42</v>
      </c>
      <c r="E413" s="26"/>
      <c r="F413" s="27"/>
      <c r="G413" s="27"/>
      <c r="H413" s="27"/>
      <c r="I413" s="27"/>
      <c r="J413" s="27"/>
      <c r="K413" s="28"/>
      <c r="L413" s="27"/>
    </row>
    <row r="414" spans="1:12" x14ac:dyDescent="0.25">
      <c r="A414" s="22"/>
      <c r="B414" s="23"/>
      <c r="C414" s="24"/>
      <c r="D414" s="29" t="s">
        <v>31</v>
      </c>
      <c r="E414" s="26"/>
      <c r="F414" s="27"/>
      <c r="G414" s="27"/>
      <c r="H414" s="27"/>
      <c r="I414" s="27"/>
      <c r="J414" s="27"/>
      <c r="K414" s="28"/>
      <c r="L414" s="27"/>
    </row>
    <row r="415" spans="1:12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x14ac:dyDescent="0.25">
      <c r="A417" s="30"/>
      <c r="B417" s="31"/>
      <c r="C417" s="32"/>
      <c r="D417" s="33" t="s">
        <v>35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x14ac:dyDescent="0.25">
      <c r="A418" s="37">
        <f>A384</f>
        <v>2</v>
      </c>
      <c r="B418" s="38">
        <f>B384</f>
        <v>10</v>
      </c>
      <c r="C418" s="39" t="s">
        <v>48</v>
      </c>
      <c r="D418" s="40" t="s">
        <v>49</v>
      </c>
      <c r="E418" s="26"/>
      <c r="F418" s="27"/>
      <c r="G418" s="27"/>
      <c r="H418" s="27"/>
      <c r="I418" s="27"/>
      <c r="J418" s="27"/>
      <c r="K418" s="28"/>
      <c r="L418" s="27"/>
    </row>
    <row r="419" spans="1:12" x14ac:dyDescent="0.25">
      <c r="A419" s="22"/>
      <c r="B419" s="23"/>
      <c r="C419" s="24"/>
      <c r="D419" s="40" t="s">
        <v>46</v>
      </c>
      <c r="E419" s="26"/>
      <c r="F419" s="27"/>
      <c r="G419" s="27"/>
      <c r="H419" s="27"/>
      <c r="I419" s="27"/>
      <c r="J419" s="27"/>
      <c r="K419" s="28"/>
      <c r="L419" s="27"/>
    </row>
    <row r="420" spans="1:12" x14ac:dyDescent="0.25">
      <c r="A420" s="22"/>
      <c r="B420" s="23"/>
      <c r="C420" s="24"/>
      <c r="D420" s="40" t="s">
        <v>42</v>
      </c>
      <c r="E420" s="26"/>
      <c r="F420" s="27"/>
      <c r="G420" s="27"/>
      <c r="H420" s="27"/>
      <c r="I420" s="27"/>
      <c r="J420" s="27"/>
      <c r="K420" s="28"/>
      <c r="L420" s="27"/>
    </row>
    <row r="421" spans="1:12" x14ac:dyDescent="0.25">
      <c r="A421" s="22"/>
      <c r="B421" s="23"/>
      <c r="C421" s="24"/>
      <c r="D421" s="40" t="s">
        <v>33</v>
      </c>
      <c r="E421" s="26"/>
      <c r="F421" s="27"/>
      <c r="G421" s="27"/>
      <c r="H421" s="27"/>
      <c r="I421" s="27"/>
      <c r="J421" s="27"/>
      <c r="K421" s="28"/>
      <c r="L421" s="27"/>
    </row>
    <row r="422" spans="1:12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x14ac:dyDescent="0.25">
      <c r="A424" s="30"/>
      <c r="B424" s="31"/>
      <c r="C424" s="32"/>
      <c r="D424" s="41" t="s">
        <v>35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10</v>
      </c>
      <c r="C425" s="60" t="s">
        <v>50</v>
      </c>
      <c r="D425" s="60"/>
      <c r="E425" s="44"/>
      <c r="F425" s="45">
        <f>F391+F395+F405+F410+F417+F424</f>
        <v>640</v>
      </c>
      <c r="G425" s="45">
        <f>G391+G395+G405+G410+G417+G424</f>
        <v>19</v>
      </c>
      <c r="H425" s="45">
        <f>H391+H395+H405+H410+H417+H424</f>
        <v>23</v>
      </c>
      <c r="I425" s="45">
        <f>I391+I395+I405+I410+I417+I424</f>
        <v>88</v>
      </c>
      <c r="J425" s="45">
        <f>J391+J395+J405+J410+J417+J424</f>
        <v>891</v>
      </c>
      <c r="K425" s="46"/>
      <c r="L425" s="45" t="e">
        <f ca="1">L391+L395+L405+L410+L417+L424</f>
        <v>#VALUE!</v>
      </c>
    </row>
    <row r="426" spans="1:12" x14ac:dyDescent="0.25">
      <c r="A426" s="15">
        <v>2</v>
      </c>
      <c r="B426" s="16">
        <v>4</v>
      </c>
      <c r="C426" s="17" t="s">
        <v>25</v>
      </c>
      <c r="D426" s="18" t="s">
        <v>26</v>
      </c>
      <c r="E426" s="19"/>
      <c r="F426" s="20"/>
      <c r="G426" s="20"/>
      <c r="H426" s="20"/>
      <c r="I426" s="20"/>
      <c r="J426" s="20"/>
      <c r="K426" s="21"/>
      <c r="L426" s="20"/>
    </row>
    <row r="427" spans="1:12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x14ac:dyDescent="0.25">
      <c r="A428" s="22"/>
      <c r="B428" s="23"/>
      <c r="C428" s="24"/>
      <c r="D428" s="29" t="s">
        <v>29</v>
      </c>
      <c r="E428" s="26"/>
      <c r="F428" s="27"/>
      <c r="G428" s="27"/>
      <c r="H428" s="27"/>
      <c r="I428" s="27"/>
      <c r="J428" s="27"/>
      <c r="K428" s="28"/>
      <c r="L428" s="27"/>
    </row>
    <row r="429" spans="1:12" x14ac:dyDescent="0.25">
      <c r="A429" s="22"/>
      <c r="B429" s="23"/>
      <c r="C429" s="24"/>
      <c r="D429" s="29" t="s">
        <v>31</v>
      </c>
      <c r="E429" s="26"/>
      <c r="F429" s="27"/>
      <c r="G429" s="27"/>
      <c r="H429" s="27"/>
      <c r="I429" s="27"/>
      <c r="J429" s="27"/>
      <c r="K429" s="28"/>
      <c r="L429" s="27"/>
    </row>
    <row r="430" spans="1:12" x14ac:dyDescent="0.25">
      <c r="A430" s="22"/>
      <c r="B430" s="23"/>
      <c r="C430" s="24"/>
      <c r="D430" s="29" t="s">
        <v>33</v>
      </c>
      <c r="E430" s="26"/>
      <c r="F430" s="27"/>
      <c r="G430" s="27"/>
      <c r="H430" s="27"/>
      <c r="I430" s="27"/>
      <c r="J430" s="27"/>
      <c r="K430" s="28"/>
      <c r="L430" s="27"/>
    </row>
    <row r="431" spans="1:12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x14ac:dyDescent="0.25">
      <c r="A433" s="30"/>
      <c r="B433" s="31"/>
      <c r="C433" s="32"/>
      <c r="D433" s="33" t="s">
        <v>35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x14ac:dyDescent="0.25">
      <c r="A434" s="37">
        <f>A426</f>
        <v>2</v>
      </c>
      <c r="B434" s="38">
        <f>B426</f>
        <v>4</v>
      </c>
      <c r="C434" s="39" t="s">
        <v>36</v>
      </c>
      <c r="D434" s="40" t="s">
        <v>33</v>
      </c>
      <c r="E434" s="26"/>
      <c r="F434" s="27"/>
      <c r="G434" s="27"/>
      <c r="H434" s="27"/>
      <c r="I434" s="27"/>
      <c r="J434" s="27"/>
      <c r="K434" s="28"/>
      <c r="L434" s="27"/>
    </row>
    <row r="435" spans="1:12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x14ac:dyDescent="0.25">
      <c r="A437" s="30"/>
      <c r="B437" s="31"/>
      <c r="C437" s="32"/>
      <c r="D437" s="33" t="s">
        <v>35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x14ac:dyDescent="0.25">
      <c r="A438" s="37">
        <f>A426</f>
        <v>2</v>
      </c>
      <c r="B438" s="38">
        <f>B426</f>
        <v>4</v>
      </c>
      <c r="C438" s="39" t="s">
        <v>37</v>
      </c>
      <c r="D438" s="29" t="s">
        <v>38</v>
      </c>
      <c r="E438" s="26"/>
      <c r="F438" s="27"/>
      <c r="G438" s="27"/>
      <c r="H438" s="27"/>
      <c r="I438" s="27"/>
      <c r="J438" s="27"/>
      <c r="K438" s="28"/>
      <c r="L438" s="27"/>
    </row>
    <row r="439" spans="1:12" x14ac:dyDescent="0.25">
      <c r="A439" s="22"/>
      <c r="B439" s="23"/>
      <c r="C439" s="24"/>
      <c r="D439" s="29" t="s">
        <v>39</v>
      </c>
      <c r="E439" s="26"/>
      <c r="F439" s="27"/>
      <c r="G439" s="27"/>
      <c r="H439" s="27"/>
      <c r="I439" s="27"/>
      <c r="J439" s="27"/>
      <c r="K439" s="28"/>
      <c r="L439" s="27"/>
    </row>
    <row r="440" spans="1:12" x14ac:dyDescent="0.25">
      <c r="A440" s="22"/>
      <c r="B440" s="23"/>
      <c r="C440" s="24"/>
      <c r="D440" s="29" t="s">
        <v>40</v>
      </c>
      <c r="E440" s="26"/>
      <c r="F440" s="27"/>
      <c r="G440" s="27"/>
      <c r="H440" s="27"/>
      <c r="I440" s="27"/>
      <c r="J440" s="27"/>
      <c r="K440" s="28"/>
      <c r="L440" s="27"/>
    </row>
    <row r="441" spans="1:12" x14ac:dyDescent="0.25">
      <c r="A441" s="22"/>
      <c r="B441" s="23"/>
      <c r="C441" s="24"/>
      <c r="D441" s="29" t="s">
        <v>41</v>
      </c>
      <c r="E441" s="26"/>
      <c r="F441" s="27"/>
      <c r="G441" s="27"/>
      <c r="H441" s="27"/>
      <c r="I441" s="27"/>
      <c r="J441" s="27"/>
      <c r="K441" s="28"/>
      <c r="L441" s="27"/>
    </row>
    <row r="442" spans="1:12" x14ac:dyDescent="0.25">
      <c r="A442" s="22"/>
      <c r="B442" s="23"/>
      <c r="C442" s="24"/>
      <c r="D442" s="29" t="s">
        <v>42</v>
      </c>
      <c r="E442" s="26"/>
      <c r="F442" s="27"/>
      <c r="G442" s="27"/>
      <c r="H442" s="27"/>
      <c r="I442" s="27"/>
      <c r="J442" s="27"/>
      <c r="K442" s="28"/>
      <c r="L442" s="27"/>
    </row>
    <row r="443" spans="1:12" x14ac:dyDescent="0.25">
      <c r="A443" s="22"/>
      <c r="B443" s="23"/>
      <c r="C443" s="24"/>
      <c r="D443" s="29" t="s">
        <v>43</v>
      </c>
      <c r="E443" s="26"/>
      <c r="F443" s="27"/>
      <c r="G443" s="27"/>
      <c r="H443" s="27"/>
      <c r="I443" s="27"/>
      <c r="J443" s="27"/>
      <c r="K443" s="28"/>
      <c r="L443" s="27"/>
    </row>
    <row r="444" spans="1:12" x14ac:dyDescent="0.25">
      <c r="A444" s="22"/>
      <c r="B444" s="23"/>
      <c r="C444" s="24"/>
      <c r="D444" s="29" t="s">
        <v>44</v>
      </c>
      <c r="E444" s="26"/>
      <c r="F444" s="27"/>
      <c r="G444" s="27"/>
      <c r="H444" s="27"/>
      <c r="I444" s="27"/>
      <c r="J444" s="27"/>
      <c r="K444" s="28"/>
      <c r="L444" s="27"/>
    </row>
    <row r="445" spans="1:12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x14ac:dyDescent="0.25">
      <c r="A447" s="30"/>
      <c r="B447" s="31"/>
      <c r="C447" s="32"/>
      <c r="D447" s="33" t="s">
        <v>35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x14ac:dyDescent="0.25">
      <c r="A448" s="37">
        <f>A426</f>
        <v>2</v>
      </c>
      <c r="B448" s="38">
        <f>B426</f>
        <v>4</v>
      </c>
      <c r="C448" s="39" t="s">
        <v>45</v>
      </c>
      <c r="D448" s="40" t="s">
        <v>46</v>
      </c>
      <c r="E448" s="26"/>
      <c r="F448" s="27"/>
      <c r="G448" s="27"/>
      <c r="H448" s="27"/>
      <c r="I448" s="27"/>
      <c r="J448" s="27"/>
      <c r="K448" s="28"/>
      <c r="L448" s="27"/>
    </row>
    <row r="449" spans="1:12" x14ac:dyDescent="0.25">
      <c r="A449" s="22"/>
      <c r="B449" s="23"/>
      <c r="C449" s="24"/>
      <c r="D449" s="40" t="s">
        <v>42</v>
      </c>
      <c r="E449" s="26"/>
      <c r="F449" s="27"/>
      <c r="G449" s="27"/>
      <c r="H449" s="27"/>
      <c r="I449" s="27"/>
      <c r="J449" s="27"/>
      <c r="K449" s="28"/>
      <c r="L449" s="27"/>
    </row>
    <row r="450" spans="1:12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x14ac:dyDescent="0.25">
      <c r="A452" s="30"/>
      <c r="B452" s="31"/>
      <c r="C452" s="32"/>
      <c r="D452" s="33" t="s">
        <v>35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x14ac:dyDescent="0.25">
      <c r="A453" s="37">
        <f>A426</f>
        <v>2</v>
      </c>
      <c r="B453" s="38">
        <f>B426</f>
        <v>4</v>
      </c>
      <c r="C453" s="39" t="s">
        <v>47</v>
      </c>
      <c r="D453" s="29" t="s">
        <v>26</v>
      </c>
      <c r="E453" s="26"/>
      <c r="F453" s="27"/>
      <c r="G453" s="27"/>
      <c r="H453" s="27"/>
      <c r="I453" s="27"/>
      <c r="J453" s="27"/>
      <c r="K453" s="28"/>
      <c r="L453" s="27"/>
    </row>
    <row r="454" spans="1:12" x14ac:dyDescent="0.25">
      <c r="A454" s="22"/>
      <c r="B454" s="23"/>
      <c r="C454" s="24"/>
      <c r="D454" s="29" t="s">
        <v>41</v>
      </c>
      <c r="E454" s="26"/>
      <c r="F454" s="27"/>
      <c r="G454" s="27"/>
      <c r="H454" s="27"/>
      <c r="I454" s="27"/>
      <c r="J454" s="27"/>
      <c r="K454" s="28"/>
      <c r="L454" s="27"/>
    </row>
    <row r="455" spans="1:12" x14ac:dyDescent="0.25">
      <c r="A455" s="22"/>
      <c r="B455" s="23"/>
      <c r="C455" s="24"/>
      <c r="D455" s="29" t="s">
        <v>42</v>
      </c>
      <c r="E455" s="26"/>
      <c r="F455" s="27"/>
      <c r="G455" s="27"/>
      <c r="H455" s="27"/>
      <c r="I455" s="27"/>
      <c r="J455" s="27"/>
      <c r="K455" s="28"/>
      <c r="L455" s="27"/>
    </row>
    <row r="456" spans="1:12" x14ac:dyDescent="0.25">
      <c r="A456" s="22"/>
      <c r="B456" s="23"/>
      <c r="C456" s="24"/>
      <c r="D456" s="29" t="s">
        <v>31</v>
      </c>
      <c r="E456" s="26"/>
      <c r="F456" s="27"/>
      <c r="G456" s="27"/>
      <c r="H456" s="27"/>
      <c r="I456" s="27"/>
      <c r="J456" s="27"/>
      <c r="K456" s="28"/>
      <c r="L456" s="27"/>
    </row>
    <row r="457" spans="1:12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x14ac:dyDescent="0.25">
      <c r="A459" s="30"/>
      <c r="B459" s="31"/>
      <c r="C459" s="32"/>
      <c r="D459" s="33" t="s">
        <v>35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x14ac:dyDescent="0.25">
      <c r="A460" s="37">
        <f>A426</f>
        <v>2</v>
      </c>
      <c r="B460" s="38">
        <f>B426</f>
        <v>4</v>
      </c>
      <c r="C460" s="39" t="s">
        <v>48</v>
      </c>
      <c r="D460" s="40" t="s">
        <v>49</v>
      </c>
      <c r="E460" s="26"/>
      <c r="F460" s="27"/>
      <c r="G460" s="27"/>
      <c r="H460" s="27"/>
      <c r="I460" s="27"/>
      <c r="J460" s="27"/>
      <c r="K460" s="28"/>
      <c r="L460" s="27"/>
    </row>
    <row r="461" spans="1:12" x14ac:dyDescent="0.25">
      <c r="A461" s="22"/>
      <c r="B461" s="23"/>
      <c r="C461" s="24"/>
      <c r="D461" s="40" t="s">
        <v>46</v>
      </c>
      <c r="E461" s="26"/>
      <c r="F461" s="27"/>
      <c r="G461" s="27"/>
      <c r="H461" s="27"/>
      <c r="I461" s="27"/>
      <c r="J461" s="27"/>
      <c r="K461" s="28"/>
      <c r="L461" s="27"/>
    </row>
    <row r="462" spans="1:12" x14ac:dyDescent="0.25">
      <c r="A462" s="22"/>
      <c r="B462" s="23"/>
      <c r="C462" s="24"/>
      <c r="D462" s="40" t="s">
        <v>42</v>
      </c>
      <c r="E462" s="26"/>
      <c r="F462" s="27"/>
      <c r="G462" s="27"/>
      <c r="H462" s="27"/>
      <c r="I462" s="27"/>
      <c r="J462" s="27"/>
      <c r="K462" s="28"/>
      <c r="L462" s="27"/>
    </row>
    <row r="463" spans="1:12" x14ac:dyDescent="0.25">
      <c r="A463" s="22"/>
      <c r="B463" s="23"/>
      <c r="C463" s="24"/>
      <c r="D463" s="40" t="s">
        <v>33</v>
      </c>
      <c r="E463" s="26"/>
      <c r="F463" s="27"/>
      <c r="G463" s="27"/>
      <c r="H463" s="27"/>
      <c r="I463" s="27"/>
      <c r="J463" s="27"/>
      <c r="K463" s="28"/>
      <c r="L463" s="27"/>
    </row>
    <row r="464" spans="1:12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x14ac:dyDescent="0.25">
      <c r="A466" s="30"/>
      <c r="B466" s="31"/>
      <c r="C466" s="32"/>
      <c r="D466" s="41" t="s">
        <v>35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5">
      <c r="A467" s="42">
        <f>A426</f>
        <v>2</v>
      </c>
      <c r="B467" s="43">
        <f>B426</f>
        <v>4</v>
      </c>
      <c r="C467" s="60" t="s">
        <v>50</v>
      </c>
      <c r="D467" s="60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x14ac:dyDescent="0.25">
      <c r="A468" s="15">
        <v>2</v>
      </c>
      <c r="B468" s="16">
        <v>5</v>
      </c>
      <c r="C468" s="17" t="s">
        <v>25</v>
      </c>
      <c r="D468" s="18" t="s">
        <v>26</v>
      </c>
      <c r="E468" s="19"/>
      <c r="F468" s="20"/>
      <c r="G468" s="20"/>
      <c r="H468" s="20"/>
      <c r="I468" s="20"/>
      <c r="J468" s="20"/>
      <c r="K468" s="21"/>
      <c r="L468" s="20"/>
    </row>
    <row r="469" spans="1:12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x14ac:dyDescent="0.25">
      <c r="A470" s="22"/>
      <c r="B470" s="23"/>
      <c r="C470" s="24"/>
      <c r="D470" s="29" t="s">
        <v>29</v>
      </c>
      <c r="E470" s="26"/>
      <c r="F470" s="27"/>
      <c r="G470" s="27"/>
      <c r="H470" s="27"/>
      <c r="I470" s="27"/>
      <c r="J470" s="27"/>
      <c r="K470" s="28"/>
      <c r="L470" s="27"/>
    </row>
    <row r="471" spans="1:12" x14ac:dyDescent="0.25">
      <c r="A471" s="22"/>
      <c r="B471" s="23"/>
      <c r="C471" s="24"/>
      <c r="D471" s="29" t="s">
        <v>31</v>
      </c>
      <c r="E471" s="26"/>
      <c r="F471" s="27"/>
      <c r="G471" s="27"/>
      <c r="H471" s="27"/>
      <c r="I471" s="27"/>
      <c r="J471" s="27"/>
      <c r="K471" s="28"/>
      <c r="L471" s="27"/>
    </row>
    <row r="472" spans="1:12" x14ac:dyDescent="0.25">
      <c r="A472" s="22"/>
      <c r="B472" s="23"/>
      <c r="C472" s="24"/>
      <c r="D472" s="29" t="s">
        <v>33</v>
      </c>
      <c r="E472" s="26"/>
      <c r="F472" s="27"/>
      <c r="G472" s="27"/>
      <c r="H472" s="27"/>
      <c r="I472" s="27"/>
      <c r="J472" s="27"/>
      <c r="K472" s="28"/>
      <c r="L472" s="27"/>
    </row>
    <row r="473" spans="1:12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x14ac:dyDescent="0.25">
      <c r="A475" s="30"/>
      <c r="B475" s="31"/>
      <c r="C475" s="32"/>
      <c r="D475" s="33" t="s">
        <v>35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x14ac:dyDescent="0.25">
      <c r="A476" s="37">
        <f>A468</f>
        <v>2</v>
      </c>
      <c r="B476" s="38">
        <f>B468</f>
        <v>5</v>
      </c>
      <c r="C476" s="39" t="s">
        <v>36</v>
      </c>
      <c r="D476" s="40" t="s">
        <v>33</v>
      </c>
      <c r="E476" s="26"/>
      <c r="F476" s="27"/>
      <c r="G476" s="27"/>
      <c r="H476" s="27"/>
      <c r="I476" s="27"/>
      <c r="J476" s="27"/>
      <c r="K476" s="28"/>
      <c r="L476" s="27"/>
    </row>
    <row r="477" spans="1:12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x14ac:dyDescent="0.25">
      <c r="A479" s="30"/>
      <c r="B479" s="31"/>
      <c r="C479" s="32"/>
      <c r="D479" s="33" t="s">
        <v>35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x14ac:dyDescent="0.25">
      <c r="A480" s="37">
        <f>A468</f>
        <v>2</v>
      </c>
      <c r="B480" s="38">
        <f>B468</f>
        <v>5</v>
      </c>
      <c r="C480" s="39" t="s">
        <v>37</v>
      </c>
      <c r="D480" s="29" t="s">
        <v>38</v>
      </c>
      <c r="E480" s="26"/>
      <c r="F480" s="27"/>
      <c r="G480" s="27"/>
      <c r="H480" s="27"/>
      <c r="I480" s="27"/>
      <c r="J480" s="27"/>
      <c r="K480" s="28"/>
      <c r="L480" s="27"/>
    </row>
    <row r="481" spans="1:12" x14ac:dyDescent="0.25">
      <c r="A481" s="22"/>
      <c r="B481" s="23"/>
      <c r="C481" s="24"/>
      <c r="D481" s="29" t="s">
        <v>39</v>
      </c>
      <c r="E481" s="26"/>
      <c r="F481" s="27"/>
      <c r="G481" s="27"/>
      <c r="H481" s="27"/>
      <c r="I481" s="27"/>
      <c r="J481" s="27"/>
      <c r="K481" s="28"/>
      <c r="L481" s="27"/>
    </row>
    <row r="482" spans="1:12" x14ac:dyDescent="0.25">
      <c r="A482" s="22"/>
      <c r="B482" s="23"/>
      <c r="C482" s="24"/>
      <c r="D482" s="29" t="s">
        <v>40</v>
      </c>
      <c r="E482" s="26"/>
      <c r="F482" s="27"/>
      <c r="G482" s="27"/>
      <c r="H482" s="27"/>
      <c r="I482" s="27"/>
      <c r="J482" s="27"/>
      <c r="K482" s="28"/>
      <c r="L482" s="27"/>
    </row>
    <row r="483" spans="1:12" x14ac:dyDescent="0.25">
      <c r="A483" s="22"/>
      <c r="B483" s="23"/>
      <c r="C483" s="24"/>
      <c r="D483" s="29" t="s">
        <v>41</v>
      </c>
      <c r="E483" s="26"/>
      <c r="F483" s="27"/>
      <c r="G483" s="27"/>
      <c r="H483" s="27"/>
      <c r="I483" s="27"/>
      <c r="J483" s="27"/>
      <c r="K483" s="28"/>
      <c r="L483" s="27"/>
    </row>
    <row r="484" spans="1:12" x14ac:dyDescent="0.25">
      <c r="A484" s="22"/>
      <c r="B484" s="23"/>
      <c r="C484" s="24"/>
      <c r="D484" s="29" t="s">
        <v>42</v>
      </c>
      <c r="E484" s="26"/>
      <c r="F484" s="27"/>
      <c r="G484" s="27"/>
      <c r="H484" s="27"/>
      <c r="I484" s="27"/>
      <c r="J484" s="27"/>
      <c r="K484" s="28"/>
      <c r="L484" s="27"/>
    </row>
    <row r="485" spans="1:12" x14ac:dyDescent="0.25">
      <c r="A485" s="22"/>
      <c r="B485" s="23"/>
      <c r="C485" s="24"/>
      <c r="D485" s="29" t="s">
        <v>43</v>
      </c>
      <c r="E485" s="26"/>
      <c r="F485" s="27"/>
      <c r="G485" s="27"/>
      <c r="H485" s="27"/>
      <c r="I485" s="27"/>
      <c r="J485" s="27"/>
      <c r="K485" s="28"/>
      <c r="L485" s="27"/>
    </row>
    <row r="486" spans="1:12" x14ac:dyDescent="0.25">
      <c r="A486" s="22"/>
      <c r="B486" s="23"/>
      <c r="C486" s="24"/>
      <c r="D486" s="29" t="s">
        <v>44</v>
      </c>
      <c r="E486" s="26"/>
      <c r="F486" s="27"/>
      <c r="G486" s="27"/>
      <c r="H486" s="27"/>
      <c r="I486" s="27"/>
      <c r="J486" s="27"/>
      <c r="K486" s="28"/>
      <c r="L486" s="27"/>
    </row>
    <row r="487" spans="1:12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x14ac:dyDescent="0.25">
      <c r="A489" s="30"/>
      <c r="B489" s="31"/>
      <c r="C489" s="32"/>
      <c r="D489" s="33" t="s">
        <v>35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x14ac:dyDescent="0.25">
      <c r="A490" s="37">
        <f>A468</f>
        <v>2</v>
      </c>
      <c r="B490" s="38">
        <f>B468</f>
        <v>5</v>
      </c>
      <c r="C490" s="39" t="s">
        <v>45</v>
      </c>
      <c r="D490" s="40" t="s">
        <v>46</v>
      </c>
      <c r="E490" s="26"/>
      <c r="F490" s="27"/>
      <c r="G490" s="27"/>
      <c r="H490" s="27"/>
      <c r="I490" s="27"/>
      <c r="J490" s="27"/>
      <c r="K490" s="28"/>
      <c r="L490" s="27"/>
    </row>
    <row r="491" spans="1:12" x14ac:dyDescent="0.25">
      <c r="A491" s="22"/>
      <c r="B491" s="23"/>
      <c r="C491" s="24"/>
      <c r="D491" s="40" t="s">
        <v>42</v>
      </c>
      <c r="E491" s="26"/>
      <c r="F491" s="27"/>
      <c r="G491" s="27"/>
      <c r="H491" s="27"/>
      <c r="I491" s="27"/>
      <c r="J491" s="27"/>
      <c r="K491" s="28"/>
      <c r="L491" s="27"/>
    </row>
    <row r="492" spans="1:12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x14ac:dyDescent="0.25">
      <c r="A494" s="30"/>
      <c r="B494" s="31"/>
      <c r="C494" s="32"/>
      <c r="D494" s="33" t="s">
        <v>35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x14ac:dyDescent="0.25">
      <c r="A495" s="37">
        <f>A468</f>
        <v>2</v>
      </c>
      <c r="B495" s="38">
        <f>B468</f>
        <v>5</v>
      </c>
      <c r="C495" s="39" t="s">
        <v>47</v>
      </c>
      <c r="D495" s="29" t="s">
        <v>26</v>
      </c>
      <c r="E495" s="26"/>
      <c r="F495" s="27"/>
      <c r="G495" s="27"/>
      <c r="H495" s="27"/>
      <c r="I495" s="27"/>
      <c r="J495" s="27"/>
      <c r="K495" s="28"/>
      <c r="L495" s="27"/>
    </row>
    <row r="496" spans="1:12" x14ac:dyDescent="0.25">
      <c r="A496" s="22"/>
      <c r="B496" s="23"/>
      <c r="C496" s="24"/>
      <c r="D496" s="29" t="s">
        <v>41</v>
      </c>
      <c r="E496" s="26"/>
      <c r="F496" s="27"/>
      <c r="G496" s="27"/>
      <c r="H496" s="27"/>
      <c r="I496" s="27"/>
      <c r="J496" s="27"/>
      <c r="K496" s="28"/>
      <c r="L496" s="27"/>
    </row>
    <row r="497" spans="1:12" x14ac:dyDescent="0.25">
      <c r="A497" s="22"/>
      <c r="B497" s="23"/>
      <c r="C497" s="24"/>
      <c r="D497" s="29" t="s">
        <v>42</v>
      </c>
      <c r="E497" s="26"/>
      <c r="F497" s="27"/>
      <c r="G497" s="27"/>
      <c r="H497" s="27"/>
      <c r="I497" s="27"/>
      <c r="J497" s="27"/>
      <c r="K497" s="28"/>
      <c r="L497" s="27"/>
    </row>
    <row r="498" spans="1:12" x14ac:dyDescent="0.25">
      <c r="A498" s="22"/>
      <c r="B498" s="23"/>
      <c r="C498" s="24"/>
      <c r="D498" s="29" t="s">
        <v>31</v>
      </c>
      <c r="E498" s="26"/>
      <c r="F498" s="27"/>
      <c r="G498" s="27"/>
      <c r="H498" s="27"/>
      <c r="I498" s="27"/>
      <c r="J498" s="27"/>
      <c r="K498" s="28"/>
      <c r="L498" s="27"/>
    </row>
    <row r="499" spans="1:12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x14ac:dyDescent="0.25">
      <c r="A501" s="30"/>
      <c r="B501" s="31"/>
      <c r="C501" s="32"/>
      <c r="D501" s="33" t="s">
        <v>35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x14ac:dyDescent="0.25">
      <c r="A502" s="37">
        <f>A468</f>
        <v>2</v>
      </c>
      <c r="B502" s="38">
        <f>B468</f>
        <v>5</v>
      </c>
      <c r="C502" s="39" t="s">
        <v>48</v>
      </c>
      <c r="D502" s="40" t="s">
        <v>49</v>
      </c>
      <c r="E502" s="26"/>
      <c r="F502" s="27"/>
      <c r="G502" s="27"/>
      <c r="H502" s="27"/>
      <c r="I502" s="27"/>
      <c r="J502" s="27"/>
      <c r="K502" s="28"/>
      <c r="L502" s="27"/>
    </row>
    <row r="503" spans="1:12" x14ac:dyDescent="0.25">
      <c r="A503" s="22"/>
      <c r="B503" s="23"/>
      <c r="C503" s="24"/>
      <c r="D503" s="40" t="s">
        <v>46</v>
      </c>
      <c r="E503" s="26"/>
      <c r="F503" s="27"/>
      <c r="G503" s="27"/>
      <c r="H503" s="27"/>
      <c r="I503" s="27"/>
      <c r="J503" s="27"/>
      <c r="K503" s="28"/>
      <c r="L503" s="27"/>
    </row>
    <row r="504" spans="1:12" x14ac:dyDescent="0.25">
      <c r="A504" s="22"/>
      <c r="B504" s="23"/>
      <c r="C504" s="24"/>
      <c r="D504" s="40" t="s">
        <v>42</v>
      </c>
      <c r="E504" s="26"/>
      <c r="F504" s="27"/>
      <c r="G504" s="27"/>
      <c r="H504" s="27"/>
      <c r="I504" s="27"/>
      <c r="J504" s="27"/>
      <c r="K504" s="28"/>
      <c r="L504" s="27"/>
    </row>
    <row r="505" spans="1:12" x14ac:dyDescent="0.25">
      <c r="A505" s="22"/>
      <c r="B505" s="23"/>
      <c r="C505" s="24"/>
      <c r="D505" s="40" t="s">
        <v>33</v>
      </c>
      <c r="E505" s="26"/>
      <c r="F505" s="27"/>
      <c r="G505" s="27"/>
      <c r="H505" s="27"/>
      <c r="I505" s="27"/>
      <c r="J505" s="27"/>
      <c r="K505" s="28"/>
      <c r="L505" s="27"/>
    </row>
    <row r="506" spans="1:12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x14ac:dyDescent="0.25">
      <c r="A508" s="30"/>
      <c r="B508" s="31"/>
      <c r="C508" s="32"/>
      <c r="D508" s="41" t="s">
        <v>35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60" t="s">
        <v>50</v>
      </c>
      <c r="D509" s="60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x14ac:dyDescent="0.25">
      <c r="A510" s="15">
        <v>2</v>
      </c>
      <c r="B510" s="16">
        <v>6</v>
      </c>
      <c r="C510" s="17" t="s">
        <v>25</v>
      </c>
      <c r="D510" s="18" t="s">
        <v>26</v>
      </c>
      <c r="E510" s="19"/>
      <c r="F510" s="20"/>
      <c r="G510" s="20"/>
      <c r="H510" s="20"/>
      <c r="I510" s="20"/>
      <c r="J510" s="20"/>
      <c r="K510" s="21"/>
      <c r="L510" s="20"/>
    </row>
    <row r="511" spans="1:12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x14ac:dyDescent="0.25">
      <c r="A512" s="22"/>
      <c r="B512" s="23"/>
      <c r="C512" s="24"/>
      <c r="D512" s="29" t="s">
        <v>29</v>
      </c>
      <c r="E512" s="26"/>
      <c r="F512" s="27"/>
      <c r="G512" s="27"/>
      <c r="H512" s="27"/>
      <c r="I512" s="27"/>
      <c r="J512" s="27"/>
      <c r="K512" s="28"/>
      <c r="L512" s="27"/>
    </row>
    <row r="513" spans="1:12" x14ac:dyDescent="0.25">
      <c r="A513" s="22"/>
      <c r="B513" s="23"/>
      <c r="C513" s="24"/>
      <c r="D513" s="29" t="s">
        <v>31</v>
      </c>
      <c r="E513" s="26"/>
      <c r="F513" s="27"/>
      <c r="G513" s="27"/>
      <c r="H513" s="27"/>
      <c r="I513" s="27"/>
      <c r="J513" s="27"/>
      <c r="K513" s="28"/>
      <c r="L513" s="27"/>
    </row>
    <row r="514" spans="1:12" x14ac:dyDescent="0.25">
      <c r="A514" s="22"/>
      <c r="B514" s="23"/>
      <c r="C514" s="24"/>
      <c r="D514" s="29" t="s">
        <v>33</v>
      </c>
      <c r="E514" s="26"/>
      <c r="F514" s="27"/>
      <c r="G514" s="27"/>
      <c r="H514" s="27"/>
      <c r="I514" s="27"/>
      <c r="J514" s="27"/>
      <c r="K514" s="28"/>
      <c r="L514" s="27"/>
    </row>
    <row r="515" spans="1:12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x14ac:dyDescent="0.25">
      <c r="A517" s="30"/>
      <c r="B517" s="31"/>
      <c r="C517" s="32"/>
      <c r="D517" s="33" t="s">
        <v>35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x14ac:dyDescent="0.25">
      <c r="A518" s="37">
        <f>A510</f>
        <v>2</v>
      </c>
      <c r="B518" s="38">
        <f>B510</f>
        <v>6</v>
      </c>
      <c r="C518" s="39" t="s">
        <v>36</v>
      </c>
      <c r="D518" s="40" t="s">
        <v>33</v>
      </c>
      <c r="E518" s="26"/>
      <c r="F518" s="27"/>
      <c r="G518" s="27"/>
      <c r="H518" s="27"/>
      <c r="I518" s="27"/>
      <c r="J518" s="27"/>
      <c r="K518" s="28"/>
      <c r="L518" s="27"/>
    </row>
    <row r="519" spans="1:12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x14ac:dyDescent="0.25">
      <c r="A521" s="30"/>
      <c r="B521" s="31"/>
      <c r="C521" s="32"/>
      <c r="D521" s="33" t="s">
        <v>35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x14ac:dyDescent="0.25">
      <c r="A522" s="37">
        <f>A510</f>
        <v>2</v>
      </c>
      <c r="B522" s="38">
        <f>B510</f>
        <v>6</v>
      </c>
      <c r="C522" s="39" t="s">
        <v>37</v>
      </c>
      <c r="D522" s="29" t="s">
        <v>38</v>
      </c>
      <c r="E522" s="26"/>
      <c r="F522" s="27"/>
      <c r="G522" s="27"/>
      <c r="H522" s="27"/>
      <c r="I522" s="27"/>
      <c r="J522" s="27"/>
      <c r="K522" s="28"/>
      <c r="L522" s="27"/>
    </row>
    <row r="523" spans="1:12" x14ac:dyDescent="0.25">
      <c r="A523" s="22"/>
      <c r="B523" s="23"/>
      <c r="C523" s="24"/>
      <c r="D523" s="29" t="s">
        <v>39</v>
      </c>
      <c r="E523" s="26"/>
      <c r="F523" s="27"/>
      <c r="G523" s="27"/>
      <c r="H523" s="27"/>
      <c r="I523" s="27"/>
      <c r="J523" s="27"/>
      <c r="K523" s="28"/>
      <c r="L523" s="27"/>
    </row>
    <row r="524" spans="1:12" x14ac:dyDescent="0.25">
      <c r="A524" s="22"/>
      <c r="B524" s="23"/>
      <c r="C524" s="24"/>
      <c r="D524" s="29" t="s">
        <v>40</v>
      </c>
      <c r="E524" s="26"/>
      <c r="F524" s="27"/>
      <c r="G524" s="27"/>
      <c r="H524" s="27"/>
      <c r="I524" s="27"/>
      <c r="J524" s="27"/>
      <c r="K524" s="28"/>
      <c r="L524" s="27"/>
    </row>
    <row r="525" spans="1:12" x14ac:dyDescent="0.25">
      <c r="A525" s="22"/>
      <c r="B525" s="23"/>
      <c r="C525" s="24"/>
      <c r="D525" s="29" t="s">
        <v>41</v>
      </c>
      <c r="E525" s="26"/>
      <c r="F525" s="27"/>
      <c r="G525" s="27"/>
      <c r="H525" s="27"/>
      <c r="I525" s="27"/>
      <c r="J525" s="27"/>
      <c r="K525" s="28"/>
      <c r="L525" s="27"/>
    </row>
    <row r="526" spans="1:12" x14ac:dyDescent="0.25">
      <c r="A526" s="22"/>
      <c r="B526" s="23"/>
      <c r="C526" s="24"/>
      <c r="D526" s="29" t="s">
        <v>42</v>
      </c>
      <c r="E526" s="26"/>
      <c r="F526" s="27"/>
      <c r="G526" s="27"/>
      <c r="H526" s="27"/>
      <c r="I526" s="27"/>
      <c r="J526" s="27"/>
      <c r="K526" s="28"/>
      <c r="L526" s="27"/>
    </row>
    <row r="527" spans="1:12" x14ac:dyDescent="0.25">
      <c r="A527" s="22"/>
      <c r="B527" s="23"/>
      <c r="C527" s="24"/>
      <c r="D527" s="29" t="s">
        <v>43</v>
      </c>
      <c r="E527" s="26"/>
      <c r="F527" s="27"/>
      <c r="G527" s="27"/>
      <c r="H527" s="27"/>
      <c r="I527" s="27"/>
      <c r="J527" s="27"/>
      <c r="K527" s="28"/>
      <c r="L527" s="27"/>
    </row>
    <row r="528" spans="1:12" x14ac:dyDescent="0.25">
      <c r="A528" s="22"/>
      <c r="B528" s="23"/>
      <c r="C528" s="24"/>
      <c r="D528" s="29" t="s">
        <v>44</v>
      </c>
      <c r="E528" s="26"/>
      <c r="F528" s="27"/>
      <c r="G528" s="27"/>
      <c r="H528" s="27"/>
      <c r="I528" s="27"/>
      <c r="J528" s="27"/>
      <c r="K528" s="28"/>
      <c r="L528" s="27"/>
    </row>
    <row r="529" spans="1:12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x14ac:dyDescent="0.25">
      <c r="A531" s="30"/>
      <c r="B531" s="31"/>
      <c r="C531" s="32"/>
      <c r="D531" s="33" t="s">
        <v>35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x14ac:dyDescent="0.25">
      <c r="A532" s="37">
        <f>A510</f>
        <v>2</v>
      </c>
      <c r="B532" s="38">
        <f>B510</f>
        <v>6</v>
      </c>
      <c r="C532" s="39" t="s">
        <v>45</v>
      </c>
      <c r="D532" s="40" t="s">
        <v>46</v>
      </c>
      <c r="E532" s="26"/>
      <c r="F532" s="27"/>
      <c r="G532" s="27"/>
      <c r="H532" s="27"/>
      <c r="I532" s="27"/>
      <c r="J532" s="27"/>
      <c r="K532" s="28"/>
      <c r="L532" s="27"/>
    </row>
    <row r="533" spans="1:12" x14ac:dyDescent="0.25">
      <c r="A533" s="22"/>
      <c r="B533" s="23"/>
      <c r="C533" s="24"/>
      <c r="D533" s="40" t="s">
        <v>42</v>
      </c>
      <c r="E533" s="26"/>
      <c r="F533" s="27"/>
      <c r="G533" s="27"/>
      <c r="H533" s="27"/>
      <c r="I533" s="27"/>
      <c r="J533" s="27"/>
      <c r="K533" s="28"/>
      <c r="L533" s="27"/>
    </row>
    <row r="534" spans="1:12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x14ac:dyDescent="0.25">
      <c r="A536" s="30"/>
      <c r="B536" s="31"/>
      <c r="C536" s="32"/>
      <c r="D536" s="33" t="s">
        <v>35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x14ac:dyDescent="0.25">
      <c r="A537" s="37">
        <f>A510</f>
        <v>2</v>
      </c>
      <c r="B537" s="38">
        <f>B510</f>
        <v>6</v>
      </c>
      <c r="C537" s="39" t="s">
        <v>47</v>
      </c>
      <c r="D537" s="29" t="s">
        <v>26</v>
      </c>
      <c r="E537" s="26"/>
      <c r="F537" s="27"/>
      <c r="G537" s="27"/>
      <c r="H537" s="27"/>
      <c r="I537" s="27"/>
      <c r="J537" s="27"/>
      <c r="K537" s="28"/>
      <c r="L537" s="27"/>
    </row>
    <row r="538" spans="1:12" x14ac:dyDescent="0.25">
      <c r="A538" s="22"/>
      <c r="B538" s="23"/>
      <c r="C538" s="24"/>
      <c r="D538" s="29" t="s">
        <v>41</v>
      </c>
      <c r="E538" s="26"/>
      <c r="F538" s="27"/>
      <c r="G538" s="27"/>
      <c r="H538" s="27"/>
      <c r="I538" s="27"/>
      <c r="J538" s="27"/>
      <c r="K538" s="28"/>
      <c r="L538" s="27"/>
    </row>
    <row r="539" spans="1:12" x14ac:dyDescent="0.25">
      <c r="A539" s="22"/>
      <c r="B539" s="23"/>
      <c r="C539" s="24"/>
      <c r="D539" s="29" t="s">
        <v>42</v>
      </c>
      <c r="E539" s="26"/>
      <c r="F539" s="27"/>
      <c r="G539" s="27"/>
      <c r="H539" s="27"/>
      <c r="I539" s="27"/>
      <c r="J539" s="27"/>
      <c r="K539" s="28"/>
      <c r="L539" s="27"/>
    </row>
    <row r="540" spans="1:12" x14ac:dyDescent="0.25">
      <c r="A540" s="22"/>
      <c r="B540" s="23"/>
      <c r="C540" s="24"/>
      <c r="D540" s="29" t="s">
        <v>31</v>
      </c>
      <c r="E540" s="26"/>
      <c r="F540" s="27"/>
      <c r="G540" s="27"/>
      <c r="H540" s="27"/>
      <c r="I540" s="27"/>
      <c r="J540" s="27"/>
      <c r="K540" s="28"/>
      <c r="L540" s="27"/>
    </row>
    <row r="541" spans="1:12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x14ac:dyDescent="0.25">
      <c r="A543" s="30"/>
      <c r="B543" s="31"/>
      <c r="C543" s="32"/>
      <c r="D543" s="33" t="s">
        <v>35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x14ac:dyDescent="0.25">
      <c r="A544" s="37">
        <f>A510</f>
        <v>2</v>
      </c>
      <c r="B544" s="38">
        <f>B510</f>
        <v>6</v>
      </c>
      <c r="C544" s="39" t="s">
        <v>48</v>
      </c>
      <c r="D544" s="40" t="s">
        <v>49</v>
      </c>
      <c r="E544" s="26"/>
      <c r="F544" s="27"/>
      <c r="G544" s="27"/>
      <c r="H544" s="27"/>
      <c r="I544" s="27"/>
      <c r="J544" s="27"/>
      <c r="K544" s="28"/>
      <c r="L544" s="27"/>
    </row>
    <row r="545" spans="1:12" x14ac:dyDescent="0.25">
      <c r="A545" s="22"/>
      <c r="B545" s="23"/>
      <c r="C545" s="24"/>
      <c r="D545" s="40" t="s">
        <v>46</v>
      </c>
      <c r="E545" s="26"/>
      <c r="F545" s="27"/>
      <c r="G545" s="27"/>
      <c r="H545" s="27"/>
      <c r="I545" s="27"/>
      <c r="J545" s="27"/>
      <c r="K545" s="28"/>
      <c r="L545" s="27"/>
    </row>
    <row r="546" spans="1:12" x14ac:dyDescent="0.25">
      <c r="A546" s="22"/>
      <c r="B546" s="23"/>
      <c r="C546" s="24"/>
      <c r="D546" s="40" t="s">
        <v>42</v>
      </c>
      <c r="E546" s="26"/>
      <c r="F546" s="27"/>
      <c r="G546" s="27"/>
      <c r="H546" s="27"/>
      <c r="I546" s="27"/>
      <c r="J546" s="27"/>
      <c r="K546" s="28"/>
      <c r="L546" s="27"/>
    </row>
    <row r="547" spans="1:12" x14ac:dyDescent="0.25">
      <c r="A547" s="22"/>
      <c r="B547" s="23"/>
      <c r="C547" s="24"/>
      <c r="D547" s="40" t="s">
        <v>33</v>
      </c>
      <c r="E547" s="26"/>
      <c r="F547" s="27"/>
      <c r="G547" s="27"/>
      <c r="H547" s="27"/>
      <c r="I547" s="27"/>
      <c r="J547" s="27"/>
      <c r="K547" s="28"/>
      <c r="L547" s="27"/>
    </row>
    <row r="548" spans="1:12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x14ac:dyDescent="0.25">
      <c r="A550" s="30"/>
      <c r="B550" s="31"/>
      <c r="C550" s="32"/>
      <c r="D550" s="41" t="s">
        <v>35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60" t="s">
        <v>50</v>
      </c>
      <c r="D551" s="60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x14ac:dyDescent="0.25">
      <c r="A552" s="15">
        <v>2</v>
      </c>
      <c r="B552" s="16">
        <v>7</v>
      </c>
      <c r="C552" s="17" t="s">
        <v>25</v>
      </c>
      <c r="D552" s="18" t="s">
        <v>26</v>
      </c>
      <c r="E552" s="19"/>
      <c r="F552" s="20"/>
      <c r="G552" s="20"/>
      <c r="H552" s="20"/>
      <c r="I552" s="20"/>
      <c r="J552" s="20"/>
      <c r="K552" s="21"/>
      <c r="L552" s="20"/>
    </row>
    <row r="553" spans="1:12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x14ac:dyDescent="0.25">
      <c r="A554" s="22"/>
      <c r="B554" s="23"/>
      <c r="C554" s="24"/>
      <c r="D554" s="29" t="s">
        <v>29</v>
      </c>
      <c r="E554" s="26"/>
      <c r="F554" s="27"/>
      <c r="G554" s="27"/>
      <c r="H554" s="27"/>
      <c r="I554" s="27"/>
      <c r="J554" s="27"/>
      <c r="K554" s="28"/>
      <c r="L554" s="27"/>
    </row>
    <row r="555" spans="1:12" x14ac:dyDescent="0.25">
      <c r="A555" s="22"/>
      <c r="B555" s="23"/>
      <c r="C555" s="24"/>
      <c r="D555" s="29" t="s">
        <v>31</v>
      </c>
      <c r="E555" s="26"/>
      <c r="F555" s="27"/>
      <c r="G555" s="27"/>
      <c r="H555" s="27"/>
      <c r="I555" s="27"/>
      <c r="J555" s="27"/>
      <c r="K555" s="28"/>
      <c r="L555" s="27"/>
    </row>
    <row r="556" spans="1:12" x14ac:dyDescent="0.25">
      <c r="A556" s="22"/>
      <c r="B556" s="23"/>
      <c r="C556" s="24"/>
      <c r="D556" s="29" t="s">
        <v>33</v>
      </c>
      <c r="E556" s="26"/>
      <c r="F556" s="27"/>
      <c r="G556" s="27"/>
      <c r="H556" s="27"/>
      <c r="I556" s="27"/>
      <c r="J556" s="27"/>
      <c r="K556" s="28"/>
      <c r="L556" s="27"/>
    </row>
    <row r="557" spans="1:12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x14ac:dyDescent="0.25">
      <c r="A559" s="30"/>
      <c r="B559" s="31"/>
      <c r="C559" s="32"/>
      <c r="D559" s="33" t="s">
        <v>35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x14ac:dyDescent="0.25">
      <c r="A560" s="37">
        <f>A552</f>
        <v>2</v>
      </c>
      <c r="B560" s="38">
        <f>B552</f>
        <v>7</v>
      </c>
      <c r="C560" s="39" t="s">
        <v>36</v>
      </c>
      <c r="D560" s="40" t="s">
        <v>33</v>
      </c>
      <c r="E560" s="26"/>
      <c r="F560" s="27"/>
      <c r="G560" s="27"/>
      <c r="H560" s="27"/>
      <c r="I560" s="27"/>
      <c r="J560" s="27"/>
      <c r="K560" s="28"/>
      <c r="L560" s="27"/>
    </row>
    <row r="561" spans="1:12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x14ac:dyDescent="0.25">
      <c r="A563" s="30"/>
      <c r="B563" s="31"/>
      <c r="C563" s="32"/>
      <c r="D563" s="33" t="s">
        <v>35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x14ac:dyDescent="0.25">
      <c r="A564" s="37">
        <f>A552</f>
        <v>2</v>
      </c>
      <c r="B564" s="38">
        <f>B552</f>
        <v>7</v>
      </c>
      <c r="C564" s="39" t="s">
        <v>37</v>
      </c>
      <c r="D564" s="29" t="s">
        <v>38</v>
      </c>
      <c r="E564" s="26"/>
      <c r="F564" s="27"/>
      <c r="G564" s="27"/>
      <c r="H564" s="27"/>
      <c r="I564" s="27"/>
      <c r="J564" s="27"/>
      <c r="K564" s="28"/>
      <c r="L564" s="27"/>
    </row>
    <row r="565" spans="1:12" x14ac:dyDescent="0.25">
      <c r="A565" s="22"/>
      <c r="B565" s="23"/>
      <c r="C565" s="24"/>
      <c r="D565" s="29" t="s">
        <v>39</v>
      </c>
      <c r="E565" s="26"/>
      <c r="F565" s="27"/>
      <c r="G565" s="27"/>
      <c r="H565" s="27"/>
      <c r="I565" s="27"/>
      <c r="J565" s="27"/>
      <c r="K565" s="28"/>
      <c r="L565" s="27"/>
    </row>
    <row r="566" spans="1:12" x14ac:dyDescent="0.25">
      <c r="A566" s="22"/>
      <c r="B566" s="23"/>
      <c r="C566" s="24"/>
      <c r="D566" s="29" t="s">
        <v>40</v>
      </c>
      <c r="E566" s="26"/>
      <c r="F566" s="27"/>
      <c r="G566" s="27"/>
      <c r="H566" s="27"/>
      <c r="I566" s="27"/>
      <c r="J566" s="27"/>
      <c r="K566" s="28"/>
      <c r="L566" s="27"/>
    </row>
    <row r="567" spans="1:12" x14ac:dyDescent="0.25">
      <c r="A567" s="22"/>
      <c r="B567" s="23"/>
      <c r="C567" s="24"/>
      <c r="D567" s="29" t="s">
        <v>41</v>
      </c>
      <c r="E567" s="26"/>
      <c r="F567" s="27"/>
      <c r="G567" s="27"/>
      <c r="H567" s="27"/>
      <c r="I567" s="27"/>
      <c r="J567" s="27"/>
      <c r="K567" s="28"/>
      <c r="L567" s="27"/>
    </row>
    <row r="568" spans="1:12" x14ac:dyDescent="0.25">
      <c r="A568" s="22"/>
      <c r="B568" s="23"/>
      <c r="C568" s="24"/>
      <c r="D568" s="29" t="s">
        <v>42</v>
      </c>
      <c r="E568" s="26"/>
      <c r="F568" s="27"/>
      <c r="G568" s="27"/>
      <c r="H568" s="27"/>
      <c r="I568" s="27"/>
      <c r="J568" s="27"/>
      <c r="K568" s="28"/>
      <c r="L568" s="27"/>
    </row>
    <row r="569" spans="1:12" x14ac:dyDescent="0.25">
      <c r="A569" s="22"/>
      <c r="B569" s="23"/>
      <c r="C569" s="24"/>
      <c r="D569" s="29" t="s">
        <v>43</v>
      </c>
      <c r="E569" s="26"/>
      <c r="F569" s="27"/>
      <c r="G569" s="27"/>
      <c r="H569" s="27"/>
      <c r="I569" s="27"/>
      <c r="J569" s="27"/>
      <c r="K569" s="28"/>
      <c r="L569" s="27"/>
    </row>
    <row r="570" spans="1:12" x14ac:dyDescent="0.25">
      <c r="A570" s="22"/>
      <c r="B570" s="23"/>
      <c r="C570" s="24"/>
      <c r="D570" s="29" t="s">
        <v>44</v>
      </c>
      <c r="E570" s="26"/>
      <c r="F570" s="27"/>
      <c r="G570" s="27"/>
      <c r="H570" s="27"/>
      <c r="I570" s="27"/>
      <c r="J570" s="27"/>
      <c r="K570" s="28"/>
      <c r="L570" s="27"/>
    </row>
    <row r="571" spans="1:12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x14ac:dyDescent="0.25">
      <c r="A573" s="30"/>
      <c r="B573" s="31"/>
      <c r="C573" s="32"/>
      <c r="D573" s="33" t="s">
        <v>35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x14ac:dyDescent="0.25">
      <c r="A574" s="37">
        <f>A552</f>
        <v>2</v>
      </c>
      <c r="B574" s="38">
        <f>B552</f>
        <v>7</v>
      </c>
      <c r="C574" s="39" t="s">
        <v>45</v>
      </c>
      <c r="D574" s="40" t="s">
        <v>46</v>
      </c>
      <c r="E574" s="26"/>
      <c r="F574" s="27"/>
      <c r="G574" s="27"/>
      <c r="H574" s="27"/>
      <c r="I574" s="27"/>
      <c r="J574" s="27"/>
      <c r="K574" s="28"/>
      <c r="L574" s="27"/>
    </row>
    <row r="575" spans="1:12" x14ac:dyDescent="0.25">
      <c r="A575" s="22"/>
      <c r="B575" s="23"/>
      <c r="C575" s="24"/>
      <c r="D575" s="40" t="s">
        <v>42</v>
      </c>
      <c r="E575" s="26"/>
      <c r="F575" s="27"/>
      <c r="G575" s="27"/>
      <c r="H575" s="27"/>
      <c r="I575" s="27"/>
      <c r="J575" s="27"/>
      <c r="K575" s="28"/>
      <c r="L575" s="27"/>
    </row>
    <row r="576" spans="1:12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x14ac:dyDescent="0.25">
      <c r="A578" s="30"/>
      <c r="B578" s="31"/>
      <c r="C578" s="32"/>
      <c r="D578" s="33" t="s">
        <v>35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x14ac:dyDescent="0.25">
      <c r="A579" s="37">
        <f>A552</f>
        <v>2</v>
      </c>
      <c r="B579" s="38">
        <f>B552</f>
        <v>7</v>
      </c>
      <c r="C579" s="39" t="s">
        <v>47</v>
      </c>
      <c r="D579" s="29" t="s">
        <v>26</v>
      </c>
      <c r="E579" s="26"/>
      <c r="F579" s="27"/>
      <c r="G579" s="27"/>
      <c r="H579" s="27"/>
      <c r="I579" s="27"/>
      <c r="J579" s="27"/>
      <c r="K579" s="28"/>
      <c r="L579" s="27"/>
    </row>
    <row r="580" spans="1:12" x14ac:dyDescent="0.25">
      <c r="A580" s="22"/>
      <c r="B580" s="23"/>
      <c r="C580" s="24"/>
      <c r="D580" s="29" t="s">
        <v>41</v>
      </c>
      <c r="E580" s="26"/>
      <c r="F580" s="27"/>
      <c r="G580" s="27"/>
      <c r="H580" s="27"/>
      <c r="I580" s="27"/>
      <c r="J580" s="27"/>
      <c r="K580" s="28"/>
      <c r="L580" s="27"/>
    </row>
    <row r="581" spans="1:12" x14ac:dyDescent="0.25">
      <c r="A581" s="22"/>
      <c r="B581" s="23"/>
      <c r="C581" s="24"/>
      <c r="D581" s="29" t="s">
        <v>42</v>
      </c>
      <c r="E581" s="26"/>
      <c r="F581" s="27"/>
      <c r="G581" s="27"/>
      <c r="H581" s="27"/>
      <c r="I581" s="27"/>
      <c r="J581" s="27"/>
      <c r="K581" s="28"/>
      <c r="L581" s="27"/>
    </row>
    <row r="582" spans="1:12" x14ac:dyDescent="0.25">
      <c r="A582" s="22"/>
      <c r="B582" s="23"/>
      <c r="C582" s="24"/>
      <c r="D582" s="29" t="s">
        <v>31</v>
      </c>
      <c r="E582" s="26"/>
      <c r="F582" s="27"/>
      <c r="G582" s="27"/>
      <c r="H582" s="27"/>
      <c r="I582" s="27"/>
      <c r="J582" s="27"/>
      <c r="K582" s="28"/>
      <c r="L582" s="27"/>
    </row>
    <row r="583" spans="1:12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x14ac:dyDescent="0.25">
      <c r="A585" s="30"/>
      <c r="B585" s="31"/>
      <c r="C585" s="32"/>
      <c r="D585" s="33" t="s">
        <v>35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x14ac:dyDescent="0.25">
      <c r="A586" s="37">
        <f>A552</f>
        <v>2</v>
      </c>
      <c r="B586" s="38">
        <f>B552</f>
        <v>7</v>
      </c>
      <c r="C586" s="39" t="s">
        <v>48</v>
      </c>
      <c r="D586" s="40" t="s">
        <v>49</v>
      </c>
      <c r="E586" s="26"/>
      <c r="F586" s="27"/>
      <c r="G586" s="27"/>
      <c r="H586" s="27"/>
      <c r="I586" s="27"/>
      <c r="J586" s="27"/>
      <c r="K586" s="28"/>
      <c r="L586" s="27"/>
    </row>
    <row r="587" spans="1:12" x14ac:dyDescent="0.25">
      <c r="A587" s="22"/>
      <c r="B587" s="23"/>
      <c r="C587" s="24"/>
      <c r="D587" s="40" t="s">
        <v>46</v>
      </c>
      <c r="E587" s="26"/>
      <c r="F587" s="27"/>
      <c r="G587" s="27"/>
      <c r="H587" s="27"/>
      <c r="I587" s="27"/>
      <c r="J587" s="27"/>
      <c r="K587" s="28"/>
      <c r="L587" s="27"/>
    </row>
    <row r="588" spans="1:12" x14ac:dyDescent="0.25">
      <c r="A588" s="22"/>
      <c r="B588" s="23"/>
      <c r="C588" s="24"/>
      <c r="D588" s="40" t="s">
        <v>42</v>
      </c>
      <c r="E588" s="26"/>
      <c r="F588" s="27"/>
      <c r="G588" s="27"/>
      <c r="H588" s="27"/>
      <c r="I588" s="27"/>
      <c r="J588" s="27"/>
      <c r="K588" s="28"/>
      <c r="L588" s="27"/>
    </row>
    <row r="589" spans="1:12" x14ac:dyDescent="0.25">
      <c r="A589" s="22"/>
      <c r="B589" s="23"/>
      <c r="C589" s="24"/>
      <c r="D589" s="40" t="s">
        <v>33</v>
      </c>
      <c r="E589" s="26"/>
      <c r="F589" s="27"/>
      <c r="G589" s="27"/>
      <c r="H589" s="27"/>
      <c r="I589" s="27"/>
      <c r="J589" s="27"/>
      <c r="K589" s="28"/>
      <c r="L589" s="27"/>
    </row>
    <row r="590" spans="1:12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x14ac:dyDescent="0.25">
      <c r="A592" s="30"/>
      <c r="B592" s="31"/>
      <c r="C592" s="32"/>
      <c r="D592" s="41" t="s">
        <v>35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5" customHeight="1" x14ac:dyDescent="0.25">
      <c r="A593" s="50">
        <f>A552</f>
        <v>2</v>
      </c>
      <c r="B593" s="51">
        <f>B552</f>
        <v>7</v>
      </c>
      <c r="C593" s="61" t="s">
        <v>50</v>
      </c>
      <c r="D593" s="61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ht="12.75" customHeight="1" x14ac:dyDescent="0.25">
      <c r="A594" s="55"/>
      <c r="B594" s="56"/>
      <c r="C594" s="62" t="s">
        <v>73</v>
      </c>
      <c r="D594" s="62"/>
      <c r="E594" s="62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598.5</v>
      </c>
      <c r="G594" s="57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19.899999999999999</v>
      </c>
      <c r="H594" s="57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20.5</v>
      </c>
      <c r="I594" s="57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81.2</v>
      </c>
      <c r="J594" s="57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738.2</v>
      </c>
      <c r="K594" s="57"/>
      <c r="L594" s="57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dcterms:created xsi:type="dcterms:W3CDTF">2022-05-16T14:23:56Z</dcterms:created>
  <dcterms:modified xsi:type="dcterms:W3CDTF">2024-02-09T04:56:10Z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